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15" yWindow="390" windowWidth="14265" windowHeight="12555"/>
  </bookViews>
  <sheets>
    <sheet name="설계변경심의" sheetId="1" r:id="rId1"/>
    <sheet name="착수전설계도서검토" sheetId="2" r:id="rId2"/>
  </sheets>
  <definedNames>
    <definedName name="_xlnm._FilterDatabase" localSheetId="0" hidden="1">설계변경심의!$B$3:$O$243</definedName>
    <definedName name="_xlnm._FilterDatabase" localSheetId="1" hidden="1">착수전설계도서검토!$A$3:$O$3</definedName>
    <definedName name="_xlnm.Print_Area" localSheetId="0">설계변경심의!$A$1:$O$243</definedName>
    <definedName name="_xlnm.Print_Area" localSheetId="1">착수전설계도서검토!$A$1:$O$167</definedName>
    <definedName name="_xlnm.Print_Titles" localSheetId="0">설계변경심의!$3:$3</definedName>
    <definedName name="_xlnm.Print_Titles" localSheetId="1">착수전설계도서검토!$3:$3</definedName>
  </definedNames>
  <calcPr calcId="125725"/>
</workbook>
</file>

<file path=xl/calcChain.xml><?xml version="1.0" encoding="utf-8"?>
<calcChain xmlns="http://schemas.openxmlformats.org/spreadsheetml/2006/main">
  <c r="A2" i="2"/>
  <c r="A2" i="1"/>
  <c r="L2"/>
  <c r="R103"/>
  <c r="R104" s="1"/>
  <c r="B2" i="2" l="1"/>
  <c r="Q103" i="1"/>
  <c r="Q104" s="1"/>
</calcChain>
</file>

<file path=xl/sharedStrings.xml><?xml version="1.0" encoding="utf-8"?>
<sst xmlns="http://schemas.openxmlformats.org/spreadsheetml/2006/main" count="5421" uniqueCount="2641">
  <si>
    <t>목재데크</t>
    <phoneticPr fontId="1" type="noConversion"/>
  </si>
  <si>
    <t>수목식재</t>
    <phoneticPr fontId="1" type="noConversion"/>
  </si>
  <si>
    <t>착안사항</t>
    <phoneticPr fontId="1" type="noConversion"/>
  </si>
  <si>
    <t>공사종류</t>
    <phoneticPr fontId="1" type="noConversion"/>
  </si>
  <si>
    <t>세부공종</t>
    <phoneticPr fontId="1" type="noConversion"/>
  </si>
  <si>
    <t>설계변경</t>
    <phoneticPr fontId="1" type="noConversion"/>
  </si>
  <si>
    <t>등산로정비</t>
    <phoneticPr fontId="1" type="noConversion"/>
  </si>
  <si>
    <t>산림</t>
    <phoneticPr fontId="1" type="noConversion"/>
  </si>
  <si>
    <t>공원정비</t>
    <phoneticPr fontId="1" type="noConversion"/>
  </si>
  <si>
    <t>근린공원</t>
    <phoneticPr fontId="1" type="noConversion"/>
  </si>
  <si>
    <t>공단감사</t>
    <phoneticPr fontId="1" type="noConversion"/>
  </si>
  <si>
    <t>설계변경</t>
    <phoneticPr fontId="1" type="noConversion"/>
  </si>
  <si>
    <t>품셈적용 오류</t>
    <phoneticPr fontId="1" type="noConversion"/>
  </si>
  <si>
    <t>성동구청</t>
    <phoneticPr fontId="1" type="noConversion"/>
  </si>
  <si>
    <t>생활권녹지</t>
    <phoneticPr fontId="1" type="noConversion"/>
  </si>
  <si>
    <t>설계변경 심의</t>
    <phoneticPr fontId="1" type="noConversion"/>
  </si>
  <si>
    <t>설계변경</t>
    <phoneticPr fontId="1" type="noConversion"/>
  </si>
  <si>
    <t>경화토포장</t>
    <phoneticPr fontId="1" type="noConversion"/>
  </si>
  <si>
    <t>도급내역서와 관급자재내역서상이</t>
    <phoneticPr fontId="1" type="noConversion"/>
  </si>
  <si>
    <t>수목제거</t>
    <phoneticPr fontId="1" type="noConversion"/>
  </si>
  <si>
    <t>내역서</t>
    <phoneticPr fontId="1" type="noConversion"/>
  </si>
  <si>
    <t>일위대가표</t>
    <phoneticPr fontId="1" type="noConversion"/>
  </si>
  <si>
    <t>도기본 단가 미적용</t>
    <phoneticPr fontId="1" type="noConversion"/>
  </si>
  <si>
    <t>초화류식재</t>
    <phoneticPr fontId="1" type="noConversion"/>
  </si>
  <si>
    <t>도기본 기준 미적용</t>
    <phoneticPr fontId="1" type="noConversion"/>
  </si>
  <si>
    <t>초화류 본당 비료량 변경
  0.056 → 0.1kg</t>
    <phoneticPr fontId="1" type="noConversion"/>
  </si>
  <si>
    <t>콘크리트 철거</t>
    <phoneticPr fontId="1" type="noConversion"/>
  </si>
  <si>
    <t>콘크리트깨기</t>
    <phoneticPr fontId="1" type="noConversion"/>
  </si>
  <si>
    <t>단가산출</t>
    <phoneticPr fontId="1" type="noConversion"/>
  </si>
  <si>
    <t>생활권공원녹지조성공사</t>
    <phoneticPr fontId="1" type="noConversion"/>
  </si>
  <si>
    <t>기계경비 산출단가 변경
 페이브먼트브레이커 → 대형브레이커</t>
    <phoneticPr fontId="1" type="noConversion"/>
  </si>
  <si>
    <t>북악 스카이웨이 산책로 및 쉼터정비공사</t>
    <phoneticPr fontId="1" type="noConversion"/>
  </si>
  <si>
    <t>성북구청</t>
    <phoneticPr fontId="1" type="noConversion"/>
  </si>
  <si>
    <t>수량산출</t>
    <phoneticPr fontId="1" type="noConversion"/>
  </si>
  <si>
    <t>자재단가</t>
    <phoneticPr fontId="1" type="noConversion"/>
  </si>
  <si>
    <t>2016년 지역행복생활권 협력사업</t>
    <phoneticPr fontId="1" type="noConversion"/>
  </si>
  <si>
    <t>중랑구청</t>
    <phoneticPr fontId="1" type="noConversion"/>
  </si>
  <si>
    <t>등산로조성</t>
    <phoneticPr fontId="1" type="noConversion"/>
  </si>
  <si>
    <t>목재난간</t>
    <phoneticPr fontId="1" type="noConversion"/>
  </si>
  <si>
    <t>조치내용</t>
    <phoneticPr fontId="1" type="noConversion"/>
  </si>
  <si>
    <t>목재방부</t>
    <phoneticPr fontId="1" type="noConversion"/>
  </si>
  <si>
    <t>강북구청</t>
    <phoneticPr fontId="1" type="noConversion"/>
  </si>
  <si>
    <t>대분류</t>
    <phoneticPr fontId="1" type="noConversion"/>
  </si>
  <si>
    <t>중부공원녹지사업소</t>
    <phoneticPr fontId="1" type="noConversion"/>
  </si>
  <si>
    <t>서대문구청</t>
    <phoneticPr fontId="1" type="noConversion"/>
  </si>
  <si>
    <t>한강사업본부</t>
    <phoneticPr fontId="1" type="noConversion"/>
  </si>
  <si>
    <t>공원조성</t>
    <phoneticPr fontId="1" type="noConversion"/>
  </si>
  <si>
    <t>동작구청</t>
    <phoneticPr fontId="1" type="noConversion"/>
  </si>
  <si>
    <t>아파트</t>
    <phoneticPr fontId="1" type="noConversion"/>
  </si>
  <si>
    <t>수목제거 일위대가표 도기본 기준으로 변경</t>
    <phoneticPr fontId="1" type="noConversion"/>
  </si>
  <si>
    <t>수목제거 설계 반영시 도기본 품 적용</t>
    <phoneticPr fontId="1" type="noConversion"/>
  </si>
  <si>
    <t>식재공사 적용시 비료량 도기본 기준 적용</t>
    <phoneticPr fontId="1" type="noConversion"/>
  </si>
  <si>
    <t>소분류</t>
    <phoneticPr fontId="1" type="noConversion"/>
  </si>
  <si>
    <t>행정사항별</t>
    <phoneticPr fontId="1" type="noConversion"/>
  </si>
  <si>
    <t>발생년월</t>
    <phoneticPr fontId="1" type="noConversion"/>
  </si>
  <si>
    <t>공 종</t>
    <phoneticPr fontId="1" type="noConversion"/>
  </si>
  <si>
    <t>세 부 내 용</t>
    <phoneticPr fontId="1" type="noConversion"/>
  </si>
  <si>
    <t>공 사 명</t>
    <phoneticPr fontId="1" type="noConversion"/>
  </si>
  <si>
    <t>발 주 처</t>
    <phoneticPr fontId="1" type="noConversion"/>
  </si>
  <si>
    <t>현장위치</t>
    <phoneticPr fontId="1" type="noConversion"/>
  </si>
  <si>
    <t>오류 요약</t>
    <phoneticPr fontId="1" type="noConversion"/>
  </si>
  <si>
    <t>노원구청</t>
    <phoneticPr fontId="1" type="noConversion"/>
  </si>
  <si>
    <t>용마도시자연공원 아차산계곡 정비공사</t>
    <phoneticPr fontId="1" type="noConversion"/>
  </si>
  <si>
    <t>광진구청</t>
    <phoneticPr fontId="1" type="noConversion"/>
  </si>
  <si>
    <t>잔토처리</t>
    <phoneticPr fontId="1" type="noConversion"/>
  </si>
  <si>
    <t>토공에 대한 품 작성시 기계비율 반영필요</t>
    <phoneticPr fontId="1" type="noConversion"/>
  </si>
  <si>
    <t>현장내 잔토처리</t>
    <phoneticPr fontId="1" type="noConversion"/>
  </si>
  <si>
    <t>도시자연공원</t>
    <phoneticPr fontId="1" type="noConversion"/>
  </si>
  <si>
    <t>펌프패드 철근가공조립 작업난이도</t>
    <phoneticPr fontId="1" type="noConversion"/>
  </si>
  <si>
    <t>펌프패드 등 간단공종은 철근가공조립을 간단 반영</t>
    <phoneticPr fontId="1" type="noConversion"/>
  </si>
  <si>
    <t>펌프패드</t>
    <phoneticPr fontId="1" type="noConversion"/>
  </si>
  <si>
    <t>수목식재
조경석쌓기</t>
    <phoneticPr fontId="1" type="noConversion"/>
  </si>
  <si>
    <t>수목 및 조경석단가 시중단가 적용</t>
    <phoneticPr fontId="1" type="noConversion"/>
  </si>
  <si>
    <t>수목 및 조경석 등 조달청 공표 자재는 조달청 단가적용</t>
    <phoneticPr fontId="1" type="noConversion"/>
  </si>
  <si>
    <t>수목 및 조경석 단가조사</t>
    <phoneticPr fontId="1" type="noConversion"/>
  </si>
  <si>
    <t>단가조사 2개 미만 조사</t>
    <phoneticPr fontId="1" type="noConversion"/>
  </si>
  <si>
    <t>모든 자재단가는 2개소 이상 조사하여 반영</t>
    <phoneticPr fontId="1" type="noConversion"/>
  </si>
  <si>
    <t>은동이온장치 설치품 근거 미흡</t>
    <phoneticPr fontId="1" type="noConversion"/>
  </si>
  <si>
    <t>은동이온장치는 플랜지접합품 적용</t>
    <phoneticPr fontId="1" type="noConversion"/>
  </si>
  <si>
    <t>펌프설치</t>
    <phoneticPr fontId="1" type="noConversion"/>
  </si>
  <si>
    <t>SUBMERSIBLE PUMP품 근거 미흡</t>
    <phoneticPr fontId="1" type="noConversion"/>
  </si>
  <si>
    <t xml:space="preserve"> SUBMERSIBLE PUMP는 품셈 펌프설치품(기계 1-6-1) 적용</t>
    <phoneticPr fontId="1" type="noConversion"/>
  </si>
  <si>
    <t>기계+인력 비율조정</t>
    <phoneticPr fontId="1" type="noConversion"/>
  </si>
  <si>
    <t>규격 간단으로 변경</t>
    <phoneticPr fontId="1" type="noConversion"/>
  </si>
  <si>
    <t>조달청 가격적용</t>
    <phoneticPr fontId="1" type="noConversion"/>
  </si>
  <si>
    <t>견적서 1개소 추가 반영</t>
    <phoneticPr fontId="1" type="noConversion"/>
  </si>
  <si>
    <t>표준품셈 적용</t>
    <phoneticPr fontId="1" type="noConversion"/>
  </si>
  <si>
    <t>아스콘포장</t>
    <phoneticPr fontId="1" type="noConversion"/>
  </si>
  <si>
    <t>펌프설치</t>
    <phoneticPr fontId="1" type="noConversion"/>
  </si>
  <si>
    <t>설계변경 심의</t>
    <phoneticPr fontId="1" type="noConversion"/>
  </si>
  <si>
    <t>도봉구청</t>
    <phoneticPr fontId="1" type="noConversion"/>
  </si>
  <si>
    <t>혜명보육원 녹색희망프로젝트</t>
    <phoneticPr fontId="1" type="noConversion"/>
  </si>
  <si>
    <t>견치석 쌓기</t>
    <phoneticPr fontId="1" type="noConversion"/>
  </si>
  <si>
    <t>품 적용 오류</t>
    <phoneticPr fontId="1" type="noConversion"/>
  </si>
  <si>
    <t>착수전 설계도서 검토</t>
    <phoneticPr fontId="1" type="noConversion"/>
  </si>
  <si>
    <t>설계도서 검토</t>
    <phoneticPr fontId="1" type="noConversion"/>
  </si>
  <si>
    <t>목재계단 설치</t>
    <phoneticPr fontId="1" type="noConversion"/>
  </si>
  <si>
    <t>폐기물 상차</t>
    <phoneticPr fontId="1" type="noConversion"/>
  </si>
  <si>
    <t>2016년 용마산 자락길(테마길) 조성사업</t>
    <phoneticPr fontId="1" type="noConversion"/>
  </si>
  <si>
    <t>등산로 조성</t>
    <phoneticPr fontId="1" type="noConversion"/>
  </si>
  <si>
    <t>위험수목 제거</t>
    <phoneticPr fontId="1" type="noConversion"/>
  </si>
  <si>
    <t>- 위험수목 제거에서 벌근품 포함</t>
    <phoneticPr fontId="1" type="noConversion"/>
  </si>
  <si>
    <t>2016년 지역행복생활권 협력사업</t>
    <phoneticPr fontId="1" type="noConversion"/>
  </si>
  <si>
    <t>제비율</t>
    <phoneticPr fontId="1" type="noConversion"/>
  </si>
  <si>
    <t>안전관리비 산출 오류</t>
    <phoneticPr fontId="1" type="noConversion"/>
  </si>
  <si>
    <t>- 안전관리비 산출 시 도급자 관급비 계상시 조달수수료 포함한 금액 적용</t>
    <phoneticPr fontId="1" type="noConversion"/>
  </si>
  <si>
    <t>임목폐기물 처리</t>
    <phoneticPr fontId="1" type="noConversion"/>
  </si>
  <si>
    <t>서울시 공표단가 미적용</t>
    <phoneticPr fontId="1" type="noConversion"/>
  </si>
  <si>
    <t>- 임목폐기물 적용단가 적용 오류</t>
    <phoneticPr fontId="1" type="noConversion"/>
  </si>
  <si>
    <t>임목폐기물 처리 시 서울시 공표단가 작용</t>
    <phoneticPr fontId="1" type="noConversion"/>
  </si>
  <si>
    <t>노원구청</t>
    <phoneticPr fontId="1" type="noConversion"/>
  </si>
  <si>
    <t>2016 초안산 가족캠핑장 조성사업</t>
    <phoneticPr fontId="1" type="noConversion"/>
  </si>
  <si>
    <t>캠핑장 조성</t>
    <phoneticPr fontId="1" type="noConversion"/>
  </si>
  <si>
    <t>산업안전보건관리비 산출오류</t>
    <phoneticPr fontId="1" type="noConversion"/>
  </si>
  <si>
    <t>- 산업안전보건관리비 적용 시 관급자재 미포함 계산금액으로 적용</t>
    <phoneticPr fontId="1" type="noConversion"/>
  </si>
  <si>
    <t>소수점 단위</t>
    <phoneticPr fontId="1" type="noConversion"/>
  </si>
  <si>
    <t>소수점 단위 적용 오류</t>
    <phoneticPr fontId="1" type="noConversion"/>
  </si>
  <si>
    <t>- 소수점 단위 적용 오류</t>
    <phoneticPr fontId="1" type="noConversion"/>
  </si>
  <si>
    <t>토사작업</t>
    <phoneticPr fontId="1" type="noConversion"/>
  </si>
  <si>
    <t>기타</t>
    <phoneticPr fontId="1" type="noConversion"/>
  </si>
  <si>
    <t>수목제거 및 이식</t>
    <phoneticPr fontId="1" type="noConversion"/>
  </si>
  <si>
    <t>수목제거 및 이식품 누락</t>
    <phoneticPr fontId="1" type="noConversion"/>
  </si>
  <si>
    <t>설계도면</t>
    <phoneticPr fontId="1" type="noConversion"/>
  </si>
  <si>
    <t>데크 설치</t>
    <phoneticPr fontId="1" type="noConversion"/>
  </si>
  <si>
    <t>기조성 구간과의 차이</t>
    <phoneticPr fontId="1" type="noConversion"/>
  </si>
  <si>
    <t>2016.10</t>
    <phoneticPr fontId="1" type="noConversion"/>
  </si>
  <si>
    <t>기시공 구간과의 연계</t>
    <phoneticPr fontId="1" type="noConversion"/>
  </si>
  <si>
    <t>지역 연계 공사와의 조화</t>
    <phoneticPr fontId="1" type="noConversion"/>
  </si>
  <si>
    <t>근교산 등산로 정비사업</t>
    <phoneticPr fontId="1" type="noConversion"/>
  </si>
  <si>
    <t>등산로 정비</t>
    <phoneticPr fontId="1" type="noConversion"/>
  </si>
  <si>
    <t>가드레일 철거</t>
    <phoneticPr fontId="1" type="noConversion"/>
  </si>
  <si>
    <t>공원 내 진입도로 가드레일 철거</t>
    <phoneticPr fontId="1" type="noConversion"/>
  </si>
  <si>
    <t>초안산 가족캠핑장 조성공사</t>
    <phoneticPr fontId="1" type="noConversion"/>
  </si>
  <si>
    <t>조경석 놓기</t>
    <phoneticPr fontId="1" type="noConversion"/>
  </si>
  <si>
    <t>장미공원 조성공사(1,2구간)</t>
    <phoneticPr fontId="1" type="noConversion"/>
  </si>
  <si>
    <t>- 컨테이너 도색 바탕만들기 및 페인트 긁어내기 중복적용</t>
    <phoneticPr fontId="1" type="noConversion"/>
  </si>
  <si>
    <t>중복 공종 미반영</t>
    <phoneticPr fontId="1" type="noConversion"/>
  </si>
  <si>
    <t>공종 중복여부 검토</t>
    <phoneticPr fontId="1" type="noConversion"/>
  </si>
  <si>
    <t>- 공구손료 경비는 재료비 항목이나 경비로 처리</t>
    <phoneticPr fontId="1" type="noConversion"/>
  </si>
  <si>
    <t>공구손료 재료비로 수정하여 반영</t>
    <phoneticPr fontId="1" type="noConversion"/>
  </si>
  <si>
    <t>기게경비 산출내역 확인 철저</t>
    <phoneticPr fontId="1" type="noConversion"/>
  </si>
  <si>
    <t>김은지</t>
    <phoneticPr fontId="1" type="noConversion"/>
  </si>
  <si>
    <t>투수블럭</t>
    <phoneticPr fontId="1" type="noConversion"/>
  </si>
  <si>
    <t>한강공원</t>
    <phoneticPr fontId="1" type="noConversion"/>
  </si>
  <si>
    <t>등산로조성</t>
    <phoneticPr fontId="1" type="noConversion"/>
  </si>
  <si>
    <t>설계변경</t>
    <phoneticPr fontId="1" type="noConversion"/>
  </si>
  <si>
    <t>한양도성 순성길(남산,낙산)조성공사</t>
    <phoneticPr fontId="1" type="noConversion"/>
  </si>
  <si>
    <t>공원조성</t>
    <phoneticPr fontId="1" type="noConversion"/>
  </si>
  <si>
    <t>설계변경 심의</t>
    <phoneticPr fontId="1" type="noConversion"/>
  </si>
  <si>
    <t>단가산출</t>
    <phoneticPr fontId="1" type="noConversion"/>
  </si>
  <si>
    <t>인력운반</t>
    <phoneticPr fontId="1" type="noConversion"/>
  </si>
  <si>
    <t>구현정</t>
    <phoneticPr fontId="1" type="noConversion"/>
  </si>
  <si>
    <t>근교산(용마산) 자락길 조성공사</t>
    <phoneticPr fontId="1" type="noConversion"/>
  </si>
  <si>
    <t>중랑구청</t>
    <phoneticPr fontId="1" type="noConversion"/>
  </si>
  <si>
    <t>도시기반시설본부</t>
    <phoneticPr fontId="1" type="noConversion"/>
  </si>
  <si>
    <t>일위대가표</t>
    <phoneticPr fontId="1" type="noConversion"/>
  </si>
  <si>
    <t>조경석쌓기</t>
    <phoneticPr fontId="1" type="noConversion"/>
  </si>
  <si>
    <t>시공원(초안산근린공원)보수정비공사</t>
    <phoneticPr fontId="1" type="noConversion"/>
  </si>
  <si>
    <t xml:space="preserve">수목식재 </t>
    <phoneticPr fontId="1" type="noConversion"/>
  </si>
  <si>
    <t>터파기</t>
    <phoneticPr fontId="1" type="noConversion"/>
  </si>
  <si>
    <t>흙깍기</t>
    <phoneticPr fontId="1" type="noConversion"/>
  </si>
  <si>
    <t>노원구청</t>
    <phoneticPr fontId="1" type="noConversion"/>
  </si>
  <si>
    <t>2016년 봉화산 등산로 정비사업</t>
    <phoneticPr fontId="1" type="noConversion"/>
  </si>
  <si>
    <t>설계변경심의</t>
    <phoneticPr fontId="1" type="noConversion"/>
  </si>
  <si>
    <t>제경비</t>
    <phoneticPr fontId="1" type="noConversion"/>
  </si>
  <si>
    <t>설계변경심의</t>
    <phoneticPr fontId="1" type="noConversion"/>
  </si>
  <si>
    <t>중랑구청</t>
    <phoneticPr fontId="1" type="noConversion"/>
  </si>
  <si>
    <t>인력1인 25kg 적용
품에 포함된 소운반거리 20m 공제</t>
    <phoneticPr fontId="1" type="noConversion"/>
  </si>
  <si>
    <t>도시자연공원</t>
    <phoneticPr fontId="1" type="noConversion"/>
  </si>
  <si>
    <t>인력운반 1회 운반량 적용오류 및 소운반거리(20m) 미공제</t>
    <phoneticPr fontId="1" type="noConversion"/>
  </si>
  <si>
    <t>수량산출</t>
    <phoneticPr fontId="1" type="noConversion"/>
  </si>
  <si>
    <t>데크면적</t>
    <phoneticPr fontId="1" type="noConversion"/>
  </si>
  <si>
    <t>데크내 수목 식재면적 미공제 후 면적산출</t>
    <phoneticPr fontId="1" type="noConversion"/>
  </si>
  <si>
    <t>데크면적 산출시 수목식재부분 등 공제 철저</t>
    <phoneticPr fontId="1" type="noConversion"/>
  </si>
  <si>
    <t>수목식재 품 산출시 수목할증을 일부공종만 적용</t>
    <phoneticPr fontId="1" type="noConversion"/>
  </si>
  <si>
    <t>수목 할증 적용시 일치 필요(서울시3%)</t>
    <phoneticPr fontId="1" type="noConversion"/>
  </si>
  <si>
    <t>터파기 여유폭 20cm 적용</t>
    <phoneticPr fontId="1" type="noConversion"/>
  </si>
  <si>
    <t>여유폭 20cm 적용</t>
    <phoneticPr fontId="1" type="noConversion"/>
  </si>
  <si>
    <t>터파기 여유폭은 실제 시공대로 적용</t>
    <phoneticPr fontId="1" type="noConversion"/>
  </si>
  <si>
    <t>흙깍기 굴삭기 적용 오류</t>
    <phoneticPr fontId="1" type="noConversion"/>
  </si>
  <si>
    <t>공원정비</t>
    <phoneticPr fontId="1" type="noConversion"/>
  </si>
  <si>
    <t>근린공원</t>
    <phoneticPr fontId="1" type="noConversion"/>
  </si>
  <si>
    <t>등산로조성</t>
    <phoneticPr fontId="1" type="noConversion"/>
  </si>
  <si>
    <t>이윤 요율을 당초보다 초과 적용</t>
    <phoneticPr fontId="1" type="noConversion"/>
  </si>
  <si>
    <t>이윤요율 당초로 변경</t>
    <phoneticPr fontId="1" type="noConversion"/>
  </si>
  <si>
    <t>설계변경시 이윤요율 당초 이율요율이하 적용</t>
    <phoneticPr fontId="1" type="noConversion"/>
  </si>
  <si>
    <t>기계경비</t>
    <phoneticPr fontId="1" type="noConversion"/>
  </si>
  <si>
    <t>장비가격 적용 오류</t>
    <phoneticPr fontId="1" type="noConversion"/>
  </si>
  <si>
    <t>장비가격</t>
    <phoneticPr fontId="1" type="noConversion"/>
  </si>
  <si>
    <t>장비가격 변경</t>
    <phoneticPr fontId="1" type="noConversion"/>
  </si>
  <si>
    <t>시중 물가자료지 또는 표준품셈 장비가격 확인 적용</t>
    <phoneticPr fontId="1" type="noConversion"/>
  </si>
  <si>
    <t>견치석 놓기 품→견치석 쌓기 품으로 수정</t>
    <phoneticPr fontId="1" type="noConversion"/>
  </si>
  <si>
    <t>기울기에 따라 놓기, 쌓기품 구분 적용</t>
    <phoneticPr fontId="1" type="noConversion"/>
  </si>
  <si>
    <t>벌근품 제외</t>
    <phoneticPr fontId="1" type="noConversion"/>
  </si>
  <si>
    <t>수목제거 시 벌근 제거 여부 확인하여 적용</t>
    <phoneticPr fontId="1" type="noConversion"/>
  </si>
  <si>
    <t>조달수수료 제외하여 재산정</t>
    <phoneticPr fontId="1" type="noConversion"/>
  </si>
  <si>
    <t>안전관리비 산출시 관급자재에서 조달수수료 제외하여 산출</t>
    <phoneticPr fontId="1" type="noConversion"/>
  </si>
  <si>
    <t>서울시 공표단가 적용</t>
    <phoneticPr fontId="1" type="noConversion"/>
  </si>
  <si>
    <t>관급자재 포함, 미포함 계산금액 중 낮은금액 적용</t>
    <phoneticPr fontId="1" type="noConversion"/>
  </si>
  <si>
    <t>산업안전관리비 재산출</t>
    <phoneticPr fontId="1" type="noConversion"/>
  </si>
  <si>
    <t xml:space="preserve"> </t>
    <phoneticPr fontId="1" type="noConversion"/>
  </si>
  <si>
    <t>- 폐기물상차 작업효율 및 체적환산계수 값 적용 오류</t>
    <phoneticPr fontId="1" type="noConversion"/>
  </si>
  <si>
    <t>체적한산계수 및 작업효율 변경</t>
    <phoneticPr fontId="1" type="noConversion"/>
  </si>
  <si>
    <t>기계경비 산출시 작업여건에 부합하는 체적환산계수 및 작업효율 적용</t>
    <phoneticPr fontId="1" type="noConversion"/>
  </si>
  <si>
    <t>-노선에 저촉되는 수목제거 등 미반영</t>
    <phoneticPr fontId="1" type="noConversion"/>
  </si>
  <si>
    <t>- 기존 데크 난간 및 측판등이 상이</t>
    <phoneticPr fontId="1" type="noConversion"/>
  </si>
  <si>
    <t>기존 데크길과 본공사 데크길 연결이 마사토포장으로 설계</t>
    <phoneticPr fontId="1" type="noConversion"/>
  </si>
  <si>
    <t>- 목경계 원목 설계가 일률적으로 ø80 규격으로 설계</t>
    <phoneticPr fontId="1" type="noConversion"/>
  </si>
  <si>
    <t>-진입도로 가드레일 철거를 관리기관 협의 미이행</t>
    <phoneticPr fontId="1" type="noConversion"/>
  </si>
  <si>
    <t>중랑구</t>
    <phoneticPr fontId="1" type="noConversion"/>
  </si>
  <si>
    <t>화약류 저장소 이전부지 공원조성공사</t>
    <phoneticPr fontId="1" type="noConversion"/>
  </si>
  <si>
    <t>목제데크</t>
    <phoneticPr fontId="1" type="noConversion"/>
  </si>
  <si>
    <t>터파기 되메우기, 잔토처리, 품 수정</t>
    <phoneticPr fontId="1" type="noConversion"/>
  </si>
  <si>
    <t>데크A, 공종에 인력100%로 과다계상되어 기계(90%)+인력(10%)로 변경</t>
    <phoneticPr fontId="1" type="noConversion"/>
  </si>
  <si>
    <t>현장에 장비사용 가능할 경우 기계+인력 조합 단가 사용</t>
    <phoneticPr fontId="1" type="noConversion"/>
  </si>
  <si>
    <t>국창민</t>
    <phoneticPr fontId="1" type="noConversion"/>
  </si>
  <si>
    <t>콘크리트</t>
    <phoneticPr fontId="1" type="noConversion"/>
  </si>
  <si>
    <t>콘크리트 수량산정 할증 수정(3%→2%)</t>
    <phoneticPr fontId="1" type="noConversion"/>
  </si>
  <si>
    <t>콘크리트 수량 할증 변경</t>
    <phoneticPr fontId="1" type="noConversion"/>
  </si>
  <si>
    <t>서대문구</t>
    <phoneticPr fontId="1" type="noConversion"/>
  </si>
  <si>
    <t>착수전설계도서검토</t>
    <phoneticPr fontId="1" type="noConversion"/>
  </si>
  <si>
    <t>데크로드</t>
    <phoneticPr fontId="1" type="noConversion"/>
  </si>
  <si>
    <t>시설물</t>
    <phoneticPr fontId="1" type="noConversion"/>
  </si>
  <si>
    <t>사전설계도서검토</t>
    <phoneticPr fontId="1" type="noConversion"/>
  </si>
  <si>
    <t>북한산자락길조성사업(A구간)</t>
    <phoneticPr fontId="1" type="noConversion"/>
  </si>
  <si>
    <t>도면, 수량, 일위대가 일치 여부 확인</t>
    <phoneticPr fontId="1" type="noConversion"/>
  </si>
  <si>
    <t>데크</t>
    <phoneticPr fontId="1" type="noConversion"/>
  </si>
  <si>
    <t>철근가공품으로 조정</t>
    <phoneticPr fontId="1" type="noConversion"/>
  </si>
  <si>
    <t>부숙톱팝퇴비단가 수정</t>
    <phoneticPr fontId="1" type="noConversion"/>
  </si>
  <si>
    <t>자재단가 조사시 정확한 데이터 사용</t>
    <phoneticPr fontId="1" type="noConversion"/>
  </si>
  <si>
    <t>가설비계</t>
    <phoneticPr fontId="1" type="noConversion"/>
  </si>
  <si>
    <t>가설비계 철물 미제외</t>
    <phoneticPr fontId="1" type="noConversion"/>
  </si>
  <si>
    <t>가설비계 일위대가 중 철물(앵커용)이 불필요한 공종으로 제외되어야 하나 제외 되지 않음</t>
    <phoneticPr fontId="1" type="noConversion"/>
  </si>
  <si>
    <t>가설비계 철물 제외</t>
    <phoneticPr fontId="1" type="noConversion"/>
  </si>
  <si>
    <t>현장여건에 맞는 품셈 적용</t>
    <phoneticPr fontId="1" type="noConversion"/>
  </si>
  <si>
    <t>목재흙막이</t>
    <phoneticPr fontId="1" type="noConversion"/>
  </si>
  <si>
    <t>토공산출 오류</t>
    <phoneticPr fontId="1" type="noConversion"/>
  </si>
  <si>
    <t>목재흙막이(H1000) 토공산출 오류에 따라 수정</t>
    <phoneticPr fontId="1" type="noConversion"/>
  </si>
  <si>
    <t>토공산출 수정</t>
    <phoneticPr fontId="1" type="noConversion"/>
  </si>
  <si>
    <t>토공산출시 최대한 정확하게 산출</t>
    <phoneticPr fontId="1" type="noConversion"/>
  </si>
  <si>
    <t>도면, 수량, 일위대가 불일치</t>
    <phoneticPr fontId="1" type="noConversion"/>
  </si>
  <si>
    <t>가설비계 도면수량과 내역수량이 불일치하여 수정</t>
    <phoneticPr fontId="1" type="noConversion"/>
  </si>
  <si>
    <t>도면과 내역수량 일치</t>
    <phoneticPr fontId="1" type="noConversion"/>
  </si>
  <si>
    <t>데크참</t>
    <phoneticPr fontId="1" type="noConversion"/>
  </si>
  <si>
    <t>수량산출, 일위대가 일치</t>
    <phoneticPr fontId="1" type="noConversion"/>
  </si>
  <si>
    <t>설계도서검토</t>
    <phoneticPr fontId="1" type="noConversion"/>
  </si>
  <si>
    <t>식재</t>
    <phoneticPr fontId="1" type="noConversion"/>
  </si>
  <si>
    <t>목계단</t>
    <phoneticPr fontId="1" type="noConversion"/>
  </si>
  <si>
    <t>레미콘 재료할증 2% 적용</t>
    <phoneticPr fontId="1" type="noConversion"/>
  </si>
  <si>
    <t>데크참 수량산출와 일위대가표 상 수량 상이</t>
    <phoneticPr fontId="1" type="noConversion"/>
  </si>
  <si>
    <t>도면, 수량, 일위대가표 수량 일치 여부 확인</t>
    <phoneticPr fontId="1" type="noConversion"/>
  </si>
  <si>
    <t>데크로드 기초 철근설치 품을 철근가공조림품 반영</t>
    <phoneticPr fontId="1" type="noConversion"/>
  </si>
  <si>
    <t>단순 철근 설치 공종은 철근가공품만 적용</t>
    <phoneticPr fontId="1" type="noConversion"/>
  </si>
  <si>
    <t>레미콘(무근)수량 할증 반영시 2%로 반영해야할 사항을 3%반영하여 수정</t>
    <phoneticPr fontId="1" type="noConversion"/>
  </si>
  <si>
    <t>강서피크닉장 조성공사</t>
    <phoneticPr fontId="1" type="noConversion"/>
  </si>
  <si>
    <t>설계변경 심의</t>
    <phoneticPr fontId="1" type="noConversion"/>
  </si>
  <si>
    <t>설계변경</t>
    <phoneticPr fontId="1" type="noConversion"/>
  </si>
  <si>
    <t>2013년 가로수 생육환경 개선사업</t>
    <phoneticPr fontId="1" type="noConversion"/>
  </si>
  <si>
    <t>수량산출서</t>
    <phoneticPr fontId="1" type="noConversion"/>
  </si>
  <si>
    <t>이태원부군당 마을숲 조성사업(조경)</t>
    <phoneticPr fontId="1" type="noConversion"/>
  </si>
  <si>
    <t>2017년 동부간선도로 도로변 녹지정비사업</t>
    <phoneticPr fontId="1" type="noConversion"/>
  </si>
  <si>
    <t>이재일</t>
    <phoneticPr fontId="1" type="noConversion"/>
  </si>
  <si>
    <t>수량산출</t>
    <phoneticPr fontId="1" type="noConversion"/>
  </si>
  <si>
    <t>시설물설치</t>
    <phoneticPr fontId="1" type="noConversion"/>
  </si>
  <si>
    <t>월드컵공원 무장애친화공원 조성공사</t>
    <phoneticPr fontId="1" type="noConversion"/>
  </si>
  <si>
    <t>서부공원녹지사업소</t>
    <phoneticPr fontId="1" type="noConversion"/>
  </si>
  <si>
    <t>부대공</t>
    <phoneticPr fontId="1" type="noConversion"/>
  </si>
  <si>
    <t>포장, 식재</t>
    <phoneticPr fontId="1" type="noConversion"/>
  </si>
  <si>
    <t>할증율 적용 오류</t>
    <phoneticPr fontId="1" type="noConversion"/>
  </si>
  <si>
    <t>도로포장</t>
    <phoneticPr fontId="1" type="noConversion"/>
  </si>
  <si>
    <t>과도한 운반거리 조정</t>
    <phoneticPr fontId="1" type="noConversion"/>
  </si>
  <si>
    <t>도면과 내역상 시공물량을 비교하여 확인 철저</t>
    <phoneticPr fontId="1" type="noConversion"/>
  </si>
  <si>
    <t>시공원(도곡근린공원) 보수정비 공사</t>
    <phoneticPr fontId="1" type="noConversion"/>
  </si>
  <si>
    <t>강남구청</t>
    <phoneticPr fontId="1" type="noConversion"/>
  </si>
  <si>
    <t>설계변경</t>
    <phoneticPr fontId="1" type="noConversion"/>
  </si>
  <si>
    <t>단가산출</t>
    <phoneticPr fontId="1" type="noConversion"/>
  </si>
  <si>
    <t>내역서</t>
    <phoneticPr fontId="1" type="noConversion"/>
  </si>
  <si>
    <t>강서구청</t>
    <phoneticPr fontId="1" type="noConversion"/>
  </si>
  <si>
    <t>맹암거설치</t>
    <phoneticPr fontId="1" type="noConversion"/>
  </si>
  <si>
    <t>제비율</t>
    <phoneticPr fontId="1" type="noConversion"/>
  </si>
  <si>
    <t>터파기</t>
    <phoneticPr fontId="1" type="noConversion"/>
  </si>
  <si>
    <t>수량산출</t>
    <phoneticPr fontId="1" type="noConversion"/>
  </si>
  <si>
    <t>터파기와 되메우기 물량상이</t>
    <phoneticPr fontId="1" type="noConversion"/>
  </si>
  <si>
    <t>수량산출서와 일위대가표 물량 상이</t>
    <phoneticPr fontId="1" type="noConversion"/>
  </si>
  <si>
    <t>수량산출서 일위대가표 물량 일치</t>
    <phoneticPr fontId="1" type="noConversion"/>
  </si>
  <si>
    <t>수량산출서와 일위대가표 물량 일치 확인</t>
    <phoneticPr fontId="1" type="noConversion"/>
  </si>
  <si>
    <t>물량 변경</t>
    <phoneticPr fontId="1" type="noConversion"/>
  </si>
  <si>
    <t>도시자연공원</t>
    <phoneticPr fontId="1" type="noConversion"/>
  </si>
  <si>
    <t>설계변경심의</t>
    <phoneticPr fontId="1" type="noConversion"/>
  </si>
  <si>
    <t>가로수 생육환경 개선</t>
    <phoneticPr fontId="1" type="noConversion"/>
  </si>
  <si>
    <t>표기 수정</t>
    <phoneticPr fontId="1" type="noConversion"/>
  </si>
  <si>
    <t>단위한</t>
    <phoneticPr fontId="1" type="noConversion"/>
  </si>
  <si>
    <t>설계서의 단위 및 소수의 표준('</t>
    <phoneticPr fontId="1" type="noConversion"/>
  </si>
  <si>
    <t>도급금액 단위한 오류</t>
    <phoneticPr fontId="1" type="noConversion"/>
  </si>
  <si>
    <t>도급금액 단위한 수정</t>
    <phoneticPr fontId="1" type="noConversion"/>
  </si>
  <si>
    <t>설계서 금액 소수한은 품셈 확인</t>
    <phoneticPr fontId="1" type="noConversion"/>
  </si>
  <si>
    <t>노임단가 적용 시기 오류</t>
    <phoneticPr fontId="1" type="noConversion"/>
  </si>
  <si>
    <t>하반기노임으로변경</t>
    <phoneticPr fontId="1" type="noConversion"/>
  </si>
  <si>
    <t>품셈 적용조건 확인</t>
    <phoneticPr fontId="1" type="noConversion"/>
  </si>
  <si>
    <t>견적서 추가반영</t>
    <phoneticPr fontId="1" type="noConversion"/>
  </si>
  <si>
    <t>견적처리시 2개이상 비교하여 반영</t>
    <phoneticPr fontId="1" type="noConversion"/>
  </si>
  <si>
    <t>일반적인 경우 보통조건 적용</t>
    <phoneticPr fontId="1" type="noConversion"/>
  </si>
  <si>
    <t>견적처리시 비교누락</t>
    <phoneticPr fontId="1" type="noConversion"/>
  </si>
  <si>
    <t>자재단가</t>
    <phoneticPr fontId="1" type="noConversion"/>
  </si>
  <si>
    <t>수목보호판</t>
    <phoneticPr fontId="1" type="noConversion"/>
  </si>
  <si>
    <t>잔디는 줄떼와 평떼 구분 표기</t>
    <phoneticPr fontId="1" type="noConversion"/>
  </si>
  <si>
    <t>잔디 표기시 규격 누락</t>
    <phoneticPr fontId="1" type="noConversion"/>
  </si>
  <si>
    <t>보험료는 변경금액에 연동하여 수정</t>
    <phoneticPr fontId="1" type="noConversion"/>
  </si>
  <si>
    <t>건강,연금보험료 미수정</t>
    <phoneticPr fontId="1" type="noConversion"/>
  </si>
  <si>
    <t>내역서</t>
    <phoneticPr fontId="1" type="noConversion"/>
  </si>
  <si>
    <t>잔디식재</t>
    <phoneticPr fontId="1" type="noConversion"/>
  </si>
  <si>
    <t>건강,연금보험료</t>
    <phoneticPr fontId="1" type="noConversion"/>
  </si>
  <si>
    <t>이윤</t>
    <phoneticPr fontId="1" type="noConversion"/>
  </si>
  <si>
    <t>이윤 산출시 당초 비율미만으로 산출</t>
    <phoneticPr fontId="1" type="noConversion"/>
  </si>
  <si>
    <t>토사운반</t>
    <phoneticPr fontId="1" type="noConversion"/>
  </si>
  <si>
    <t>노임적용 시기 부적정</t>
    <phoneticPr fontId="1" type="noConversion"/>
  </si>
  <si>
    <t>안내판</t>
    <phoneticPr fontId="1" type="noConversion"/>
  </si>
  <si>
    <t>동일 장비로 변경</t>
    <phoneticPr fontId="1" type="noConversion"/>
  </si>
  <si>
    <t>1개현장은 동일 장비 규격 반영</t>
    <phoneticPr fontId="1" type="noConversion"/>
  </si>
  <si>
    <t>수목상차</t>
    <phoneticPr fontId="1" type="noConversion"/>
  </si>
  <si>
    <t>수목규격별 적용장비 상이</t>
    <phoneticPr fontId="1" type="noConversion"/>
  </si>
  <si>
    <t>2가지 안 비교하여 적용</t>
    <phoneticPr fontId="1" type="noConversion"/>
  </si>
  <si>
    <t>산업안전보건관리비는 2가지 안 비교</t>
    <phoneticPr fontId="1" type="noConversion"/>
  </si>
  <si>
    <t>산업안전보건관리비</t>
    <phoneticPr fontId="1" type="noConversion"/>
  </si>
  <si>
    <t>관급자재비 반영한 금액 미검토</t>
    <phoneticPr fontId="1" type="noConversion"/>
  </si>
  <si>
    <t>마을숲 조성</t>
    <phoneticPr fontId="1" type="noConversion"/>
  </si>
  <si>
    <t>노무비</t>
    <phoneticPr fontId="1" type="noConversion"/>
  </si>
  <si>
    <t>맥문동 식재</t>
    <phoneticPr fontId="1" type="noConversion"/>
  </si>
  <si>
    <t>녹지정비</t>
    <phoneticPr fontId="1" type="noConversion"/>
  </si>
  <si>
    <t>관급자재 할증미반영</t>
    <phoneticPr fontId="1" type="noConversion"/>
  </si>
  <si>
    <t>할증반영</t>
    <phoneticPr fontId="1" type="noConversion"/>
  </si>
  <si>
    <t>공사자재는 할증반영</t>
    <phoneticPr fontId="1" type="noConversion"/>
  </si>
  <si>
    <t>토양 상태에 따른 작업효율반영</t>
    <phoneticPr fontId="1" type="noConversion"/>
  </si>
  <si>
    <t>단가산출</t>
    <phoneticPr fontId="1" type="noConversion"/>
  </si>
  <si>
    <t>잔토처리</t>
    <phoneticPr fontId="1" type="noConversion"/>
  </si>
  <si>
    <t>작업효율 적용 오류</t>
    <phoneticPr fontId="1" type="noConversion"/>
  </si>
  <si>
    <t>관급자재 내역서</t>
    <phoneticPr fontId="1" type="noConversion"/>
  </si>
  <si>
    <t>인조화강블럭</t>
    <phoneticPr fontId="1" type="noConversion"/>
  </si>
  <si>
    <t>할증 적용</t>
    <phoneticPr fontId="1" type="noConversion"/>
  </si>
  <si>
    <t>수량산출서</t>
    <phoneticPr fontId="1" type="noConversion"/>
  </si>
  <si>
    <t>모래</t>
    <phoneticPr fontId="1" type="noConversion"/>
  </si>
  <si>
    <t>모래 과소 반영</t>
    <phoneticPr fontId="1" type="noConversion"/>
  </si>
  <si>
    <t>모래수량 수정</t>
    <phoneticPr fontId="1" type="noConversion"/>
  </si>
  <si>
    <t>도면에 따라 모래 수량 산출</t>
    <phoneticPr fontId="1" type="noConversion"/>
  </si>
  <si>
    <t>장미 규격 일치하게 수정</t>
    <phoneticPr fontId="1" type="noConversion"/>
  </si>
  <si>
    <t>동일 공종은 설계서에서 동일하게 표기</t>
    <phoneticPr fontId="1" type="noConversion"/>
  </si>
  <si>
    <t>내역서와 관급내역서 동일규격 상이하게 표기</t>
    <phoneticPr fontId="1" type="noConversion"/>
  </si>
  <si>
    <t>덩굴장미</t>
    <phoneticPr fontId="1" type="noConversion"/>
  </si>
  <si>
    <t>견적서 2개 삽입</t>
    <phoneticPr fontId="1" type="noConversion"/>
  </si>
  <si>
    <t>견적서 반드시 반영</t>
    <phoneticPr fontId="1" type="noConversion"/>
  </si>
  <si>
    <t>자재조서</t>
    <phoneticPr fontId="1" type="noConversion"/>
  </si>
  <si>
    <t>성북구청</t>
    <phoneticPr fontId="1" type="noConversion"/>
  </si>
  <si>
    <t>2014 오동근린공원 자락길 조성사업</t>
    <phoneticPr fontId="1" type="noConversion"/>
  </si>
  <si>
    <t>공원</t>
    <phoneticPr fontId="1" type="noConversion"/>
  </si>
  <si>
    <t>은평구청</t>
    <phoneticPr fontId="1" type="noConversion"/>
  </si>
  <si>
    <t>서오릉도시자연공원 등 보수정비공사</t>
    <phoneticPr fontId="1" type="noConversion"/>
  </si>
  <si>
    <t>도면</t>
    <phoneticPr fontId="1" type="noConversion"/>
  </si>
  <si>
    <t>2016년 여의도 완충숲 조성공사</t>
  </si>
  <si>
    <t>대분류</t>
    <phoneticPr fontId="1" type="noConversion"/>
  </si>
  <si>
    <t>2017 응봉산 한강조망 둘레길 조성사업</t>
  </si>
  <si>
    <t>마로니에공원 재정비사업</t>
    <phoneticPr fontId="1" type="noConversion"/>
  </si>
  <si>
    <t>설계변경</t>
    <phoneticPr fontId="1" type="noConversion"/>
  </si>
  <si>
    <t>일위대가표</t>
    <phoneticPr fontId="1" type="noConversion"/>
  </si>
  <si>
    <t>잡철물제작설치</t>
    <phoneticPr fontId="1" type="noConversion"/>
  </si>
  <si>
    <t>철판공을 철공공으로 적용</t>
    <phoneticPr fontId="1" type="noConversion"/>
  </si>
  <si>
    <t>철골가공및조립</t>
    <phoneticPr fontId="1" type="noConversion"/>
  </si>
  <si>
    <t>철근가공조립은 철근 재료할증을 3% 적용</t>
    <phoneticPr fontId="1" type="noConversion"/>
  </si>
  <si>
    <t>구조검토비</t>
    <phoneticPr fontId="1" type="noConversion"/>
  </si>
  <si>
    <t>막구조파고라 구조검토비 미반영</t>
    <phoneticPr fontId="1" type="noConversion"/>
  </si>
  <si>
    <t>구조검토비 반영</t>
    <phoneticPr fontId="1" type="noConversion"/>
  </si>
  <si>
    <t>실제 시행한 구조검토비는 설계반영</t>
    <phoneticPr fontId="1" type="noConversion"/>
  </si>
  <si>
    <t>서대문구청</t>
    <phoneticPr fontId="1" type="noConversion"/>
  </si>
  <si>
    <t>2015년 고은산 등 3개소 등산로 정비공사</t>
    <phoneticPr fontId="1" type="noConversion"/>
  </si>
  <si>
    <t>설계변경</t>
    <phoneticPr fontId="1" type="noConversion"/>
  </si>
  <si>
    <t>목계단</t>
    <phoneticPr fontId="1" type="noConversion"/>
  </si>
  <si>
    <t>목계단 터파기 잔토처리물량 산출오류</t>
    <phoneticPr fontId="1" type="noConversion"/>
  </si>
  <si>
    <t>목계단 설치 일위대가 조정</t>
    <phoneticPr fontId="1" type="noConversion"/>
  </si>
  <si>
    <t>2015.10</t>
    <phoneticPr fontId="1" type="noConversion"/>
  </si>
  <si>
    <t>성북구청</t>
    <phoneticPr fontId="1" type="noConversion"/>
  </si>
  <si>
    <t>2015 개운산 근린공원 시공원 보수정비사업</t>
    <phoneticPr fontId="1" type="noConversion"/>
  </si>
  <si>
    <t>수량산출</t>
    <phoneticPr fontId="1" type="noConversion"/>
  </si>
  <si>
    <t>철거</t>
    <phoneticPr fontId="1" type="noConversion"/>
  </si>
  <si>
    <t>목구조체 철거시 재활용되지 않으면 전체 절거품의 60%만 적용</t>
    <phoneticPr fontId="1" type="noConversion"/>
  </si>
  <si>
    <t>건축목공의 60%만 적용</t>
    <phoneticPr fontId="1" type="noConversion"/>
  </si>
  <si>
    <t>2015.11</t>
    <phoneticPr fontId="1" type="noConversion"/>
  </si>
  <si>
    <t>광장동 체육부지 내 체육공원 조성사업</t>
    <phoneticPr fontId="1" type="noConversion"/>
  </si>
  <si>
    <t>내역적용</t>
    <phoneticPr fontId="1" type="noConversion"/>
  </si>
  <si>
    <t>가림막휀스</t>
    <phoneticPr fontId="1" type="noConversion"/>
  </si>
  <si>
    <t>가림막 휀스</t>
    <phoneticPr fontId="1" type="noConversion"/>
  </si>
  <si>
    <t>2016.8</t>
    <phoneticPr fontId="1" type="noConversion"/>
  </si>
  <si>
    <t>동대문구청</t>
    <phoneticPr fontId="1" type="noConversion"/>
  </si>
  <si>
    <t>2016년 에코스쿨 조성사업(용두초, 청량고, 경희중)</t>
    <phoneticPr fontId="1" type="noConversion"/>
  </si>
  <si>
    <t>경계블럭설치</t>
    <phoneticPr fontId="1" type="noConversion"/>
  </si>
  <si>
    <t>합판거푸집 설치 물량은 현장여건에 맞게 조정 필요</t>
    <phoneticPr fontId="1" type="noConversion"/>
  </si>
  <si>
    <t>거푸집</t>
    <phoneticPr fontId="1" type="noConversion"/>
  </si>
  <si>
    <t>학교공원화</t>
    <phoneticPr fontId="1" type="noConversion"/>
  </si>
  <si>
    <t>상도근린공원 정비사업</t>
    <phoneticPr fontId="1" type="noConversion"/>
  </si>
  <si>
    <t>시설물 공종에 맞게 일위대가 반영 필요하고 철근을 용적하거나 특별한 조립이 없을시 가공품만 적용</t>
    <phoneticPr fontId="1" type="noConversion"/>
  </si>
  <si>
    <t>철근 가공조립</t>
    <phoneticPr fontId="1" type="noConversion"/>
  </si>
  <si>
    <t>2016.12</t>
    <phoneticPr fontId="1" type="noConversion"/>
  </si>
  <si>
    <t>조경석 쌓기</t>
    <phoneticPr fontId="1" type="noConversion"/>
  </si>
  <si>
    <t>산지내 조경석 쌓기가 어려움</t>
    <phoneticPr fontId="1" type="noConversion"/>
  </si>
  <si>
    <t>도면과 내역이 상이</t>
    <phoneticPr fontId="1" type="noConversion"/>
  </si>
  <si>
    <t>설계도서와 내역의 일치 필요</t>
    <phoneticPr fontId="1" type="noConversion"/>
  </si>
  <si>
    <t>2017.12</t>
    <phoneticPr fontId="1" type="noConversion"/>
  </si>
  <si>
    <t>종로구청</t>
    <phoneticPr fontId="1" type="noConversion"/>
  </si>
  <si>
    <t>적용 인부</t>
    <phoneticPr fontId="1" type="noConversion"/>
  </si>
  <si>
    <t>철골가공조립</t>
    <phoneticPr fontId="1" type="noConversion"/>
  </si>
  <si>
    <t>매암거설치</t>
    <phoneticPr fontId="1" type="noConversion"/>
  </si>
  <si>
    <t>2016.9</t>
    <phoneticPr fontId="1" type="noConversion"/>
  </si>
  <si>
    <t>2016.8</t>
    <phoneticPr fontId="1" type="noConversion"/>
  </si>
  <si>
    <t>한강이촌권역 자연성 회복사업-1차</t>
    <phoneticPr fontId="1" type="noConversion"/>
  </si>
  <si>
    <t>설계변경</t>
    <phoneticPr fontId="1" type="noConversion"/>
  </si>
  <si>
    <t>수량산출</t>
    <phoneticPr fontId="1" type="noConversion"/>
  </si>
  <si>
    <t>상수도관 설치</t>
    <phoneticPr fontId="1" type="noConversion"/>
  </si>
  <si>
    <t>터파기 과소 산출</t>
    <phoneticPr fontId="1" type="noConversion"/>
  </si>
  <si>
    <t>토공 재산출</t>
    <phoneticPr fontId="1" type="noConversion"/>
  </si>
  <si>
    <t>상수도관 설치시 토공물량 산출 주의</t>
    <phoneticPr fontId="1" type="noConversion"/>
  </si>
  <si>
    <t>한강사업본부</t>
    <phoneticPr fontId="1" type="noConversion"/>
  </si>
  <si>
    <t>제비율</t>
    <phoneticPr fontId="1" type="noConversion"/>
  </si>
  <si>
    <t>산업안전보건관리비</t>
    <phoneticPr fontId="1" type="noConversion"/>
  </si>
  <si>
    <t>토사치환</t>
    <phoneticPr fontId="1" type="noConversion"/>
  </si>
  <si>
    <t>산업안전보건관리비 2개안 미검토</t>
    <phoneticPr fontId="1" type="noConversion"/>
  </si>
  <si>
    <t>수량산출근거 누락</t>
    <phoneticPr fontId="1" type="noConversion"/>
  </si>
  <si>
    <t>산업안전보건관리비 2개안 비교검토</t>
    <phoneticPr fontId="1" type="noConversion"/>
  </si>
  <si>
    <t>산업안전보건관리비는 관급자재비 포함 2가지 안 비교</t>
    <phoneticPr fontId="1" type="noConversion"/>
  </si>
  <si>
    <t>산츨근거 제출</t>
    <phoneticPr fontId="1" type="noConversion"/>
  </si>
  <si>
    <t>면적 등 수량산출시는 산출근거 제출</t>
    <phoneticPr fontId="1" type="noConversion"/>
  </si>
  <si>
    <t>2017.5</t>
    <phoneticPr fontId="1" type="noConversion"/>
  </si>
  <si>
    <t>봉화산근린공원 체육시설 정비사업</t>
    <phoneticPr fontId="1" type="noConversion"/>
  </si>
  <si>
    <t>연식의자</t>
    <phoneticPr fontId="1" type="noConversion"/>
  </si>
  <si>
    <t>목재난간 공종 분리</t>
    <phoneticPr fontId="1" type="noConversion"/>
  </si>
  <si>
    <t>목적물이 2가지이면 2가지 공종으로 내역서 작성</t>
    <phoneticPr fontId="1" type="noConversion"/>
  </si>
  <si>
    <t>수량산출시 당초 적용한 단위 중량은 변경하지 말것</t>
    <phoneticPr fontId="1" type="noConversion"/>
  </si>
  <si>
    <t>실측 동영상 제출</t>
    <phoneticPr fontId="1" type="noConversion"/>
  </si>
  <si>
    <t>장비 속도에 대한 근거가 미흡할시 실측 근거 제출</t>
    <phoneticPr fontId="1" type="noConversion"/>
  </si>
  <si>
    <t>지세 할증은 현장여건에 따라 적용</t>
    <phoneticPr fontId="1" type="noConversion"/>
  </si>
  <si>
    <t>지세 할증 적용시 현장 작업여건에 따라 적용</t>
    <phoneticPr fontId="1" type="noConversion"/>
  </si>
  <si>
    <t>동력운반차 운반</t>
    <phoneticPr fontId="1" type="noConversion"/>
  </si>
  <si>
    <t>장비속도 및 대기시간</t>
    <phoneticPr fontId="1" type="noConversion"/>
  </si>
  <si>
    <t>동력운반차 속도 및 대기시간 근거 미흡</t>
    <phoneticPr fontId="1" type="noConversion"/>
  </si>
  <si>
    <t>지세할증</t>
    <phoneticPr fontId="1" type="noConversion"/>
  </si>
  <si>
    <t>할증</t>
    <phoneticPr fontId="1" type="noConversion"/>
  </si>
  <si>
    <t>연장여건과 관계없이 모든 공종 지세할증 적용</t>
    <phoneticPr fontId="1" type="noConversion"/>
  </si>
  <si>
    <t>덤프운반</t>
    <phoneticPr fontId="1" type="noConversion"/>
  </si>
  <si>
    <t>운반속도</t>
    <phoneticPr fontId="1" type="noConversion"/>
  </si>
  <si>
    <t>공차, 적재시 속도가 동일함</t>
    <phoneticPr fontId="1" type="noConversion"/>
  </si>
  <si>
    <t>공차, 적재시 속도 분리 적용</t>
    <phoneticPr fontId="1" type="noConversion"/>
  </si>
  <si>
    <t>덤프 등 장비 운반시 공차, 적재시 운반속도는 상이하게 적용</t>
    <phoneticPr fontId="1" type="noConversion"/>
  </si>
  <si>
    <t>공구손료</t>
    <phoneticPr fontId="1" type="noConversion"/>
  </si>
  <si>
    <t>공구손료 재료비로 적용</t>
    <phoneticPr fontId="1" type="noConversion"/>
  </si>
  <si>
    <t>공구손료 경비항목으로 적용</t>
    <phoneticPr fontId="1" type="noConversion"/>
  </si>
  <si>
    <t>목책 설치</t>
    <phoneticPr fontId="1" type="noConversion"/>
  </si>
  <si>
    <t>목책설치</t>
    <phoneticPr fontId="1" type="noConversion"/>
  </si>
  <si>
    <t>목책 설치 품을 목구조체 설치로 적용</t>
    <phoneticPr fontId="1" type="noConversion"/>
  </si>
  <si>
    <t>목구조체 설치로 적용</t>
    <phoneticPr fontId="1" type="noConversion"/>
  </si>
  <si>
    <t>목책설치는 목구조체설치품 적용</t>
    <phoneticPr fontId="1" type="noConversion"/>
  </si>
  <si>
    <t>목재휀스</t>
    <phoneticPr fontId="1" type="noConversion"/>
  </si>
  <si>
    <t>앙카설치</t>
    <phoneticPr fontId="1" type="noConversion"/>
  </si>
  <si>
    <t>목재휀스 설치에서 앙카설치를 표준품셈 적용</t>
    <phoneticPr fontId="1" type="noConversion"/>
  </si>
  <si>
    <t>서울형 품 적용</t>
    <phoneticPr fontId="1" type="noConversion"/>
  </si>
  <si>
    <t>목재휀스 설치시 앙카는 서울형 품셈 적용</t>
    <phoneticPr fontId="1" type="noConversion"/>
  </si>
  <si>
    <t>목계단 철거</t>
    <phoneticPr fontId="1" type="noConversion"/>
  </si>
  <si>
    <t>폐기물 물량</t>
    <phoneticPr fontId="1" type="noConversion"/>
  </si>
  <si>
    <t>철거물량이 폐기물집계표와 상이</t>
    <phoneticPr fontId="1" type="noConversion"/>
  </si>
  <si>
    <t>폐기물 집계표 재작성</t>
    <phoneticPr fontId="1" type="noConversion"/>
  </si>
  <si>
    <t>폐기물 수량 적용시 폐기물집계표 물량이 일치토록 주의</t>
    <phoneticPr fontId="1" type="noConversion"/>
  </si>
  <si>
    <t>2017.12</t>
    <phoneticPr fontId="1" type="noConversion"/>
  </si>
  <si>
    <t>한강사업본부</t>
    <phoneticPr fontId="1" type="noConversion"/>
  </si>
  <si>
    <t>한강이촌권역 자연성 회복사업</t>
    <phoneticPr fontId="1" type="noConversion"/>
  </si>
  <si>
    <t>성토지 초화식재는 작업효율 양호 적용</t>
    <phoneticPr fontId="1" type="noConversion"/>
  </si>
  <si>
    <t>작업효율 조정(보통→양호)</t>
    <phoneticPr fontId="1" type="noConversion"/>
  </si>
  <si>
    <t>성토지 작업효율 과다적용</t>
    <phoneticPr fontId="1" type="noConversion"/>
  </si>
  <si>
    <t>초화류 식재</t>
    <phoneticPr fontId="1" type="noConversion"/>
  </si>
  <si>
    <t>작업효율 적용</t>
    <phoneticPr fontId="1" type="noConversion"/>
  </si>
  <si>
    <t>설계변경 심의</t>
    <phoneticPr fontId="1" type="noConversion"/>
  </si>
  <si>
    <t>설계변경</t>
    <phoneticPr fontId="1" type="noConversion"/>
  </si>
  <si>
    <t>일위대가표</t>
    <phoneticPr fontId="1" type="noConversion"/>
  </si>
  <si>
    <t>서울형 품셈 적용</t>
    <phoneticPr fontId="1" type="noConversion"/>
  </si>
  <si>
    <t>경계엣지는 서울형 품셈 적용</t>
    <phoneticPr fontId="1" type="noConversion"/>
  </si>
  <si>
    <t>경계엣지 설치품 근거 미흡</t>
    <phoneticPr fontId="1" type="noConversion"/>
  </si>
  <si>
    <t>경계엣지</t>
    <phoneticPr fontId="1" type="noConversion"/>
  </si>
  <si>
    <t>낙찰률 적용</t>
    <phoneticPr fontId="1" type="noConversion"/>
  </si>
  <si>
    <t>신규공종 낙찰률 적용</t>
    <phoneticPr fontId="1" type="noConversion"/>
  </si>
  <si>
    <t>낙찰률 미적용</t>
    <phoneticPr fontId="1" type="noConversion"/>
  </si>
  <si>
    <t>실정보고 당시 단가 적용</t>
    <phoneticPr fontId="1" type="noConversion"/>
  </si>
  <si>
    <t>신규공종은 실정보고단가 당시 단가로 적용</t>
    <phoneticPr fontId="1" type="noConversion"/>
  </si>
  <si>
    <t>노무비 기존 단가 적용</t>
    <phoneticPr fontId="1" type="noConversion"/>
  </si>
  <si>
    <t>조경석 단가 가격정보 미적용</t>
    <phoneticPr fontId="1" type="noConversion"/>
  </si>
  <si>
    <t>조경석 단가 조달청 단가 적용</t>
    <phoneticPr fontId="1" type="noConversion"/>
  </si>
  <si>
    <t>교목식재</t>
    <phoneticPr fontId="1" type="noConversion"/>
  </si>
  <si>
    <t>자재조서</t>
    <phoneticPr fontId="1" type="noConversion"/>
  </si>
  <si>
    <t>조경석</t>
    <phoneticPr fontId="1" type="noConversion"/>
  </si>
  <si>
    <t>가격조사</t>
    <phoneticPr fontId="1" type="noConversion"/>
  </si>
  <si>
    <t>노무비 적용 시기</t>
    <phoneticPr fontId="1" type="noConversion"/>
  </si>
  <si>
    <t>터파기</t>
    <phoneticPr fontId="1" type="noConversion"/>
  </si>
  <si>
    <t>이촌지구 지연(형) 호안 복원사업</t>
    <phoneticPr fontId="1" type="noConversion"/>
  </si>
  <si>
    <t>잔토처리</t>
    <phoneticPr fontId="1" type="noConversion"/>
  </si>
  <si>
    <t>토석정보 및 주변공사장 미조회</t>
    <phoneticPr fontId="1" type="noConversion"/>
  </si>
  <si>
    <t>사토장</t>
    <phoneticPr fontId="1" type="noConversion"/>
  </si>
  <si>
    <t>단가산출</t>
    <phoneticPr fontId="1" type="noConversion"/>
  </si>
  <si>
    <t>토석정보 및 타공사장 조회</t>
    <phoneticPr fontId="1" type="noConversion"/>
  </si>
  <si>
    <t>잔토처리는 토석정보 및 주변 공사장 등 사용처 조회할것</t>
    <phoneticPr fontId="1" type="noConversion"/>
  </si>
  <si>
    <t>내역서</t>
    <phoneticPr fontId="1" type="noConversion"/>
  </si>
  <si>
    <t>수목이식</t>
    <phoneticPr fontId="1" type="noConversion"/>
  </si>
  <si>
    <t>공종 명칭</t>
    <phoneticPr fontId="1" type="noConversion"/>
  </si>
  <si>
    <t>내역서와 도면에 공종명 상이</t>
    <phoneticPr fontId="1" type="noConversion"/>
  </si>
  <si>
    <t>공종명칭 통일</t>
    <phoneticPr fontId="1" type="noConversion"/>
  </si>
  <si>
    <t>용마폭포공원 정비공사</t>
    <phoneticPr fontId="6" type="noConversion"/>
  </si>
  <si>
    <t>신규공종</t>
    <phoneticPr fontId="1" type="noConversion"/>
  </si>
  <si>
    <t>신규공종의 노임단가를 2017년도 하반기단가로 변경</t>
    <phoneticPr fontId="1" type="noConversion"/>
  </si>
  <si>
    <t>정화조설치</t>
    <phoneticPr fontId="1" type="noConversion"/>
  </si>
  <si>
    <t>정화조 설치품 적용 오류</t>
    <phoneticPr fontId="1" type="noConversion"/>
  </si>
  <si>
    <t>난간 볼트캡 수량 오류</t>
    <phoneticPr fontId="1" type="noConversion"/>
  </si>
  <si>
    <t>수량산출 오류</t>
    <phoneticPr fontId="1" type="noConversion"/>
  </si>
  <si>
    <t>현장여건에 맞게 수량산출 조정</t>
    <phoneticPr fontId="1" type="noConversion"/>
  </si>
  <si>
    <t>일위대가</t>
    <phoneticPr fontId="1" type="noConversion"/>
  </si>
  <si>
    <t>고무매트설치</t>
    <phoneticPr fontId="1" type="noConversion"/>
  </si>
  <si>
    <t>고무매트(할증 5%) 적용오류</t>
    <phoneticPr fontId="1" type="noConversion"/>
  </si>
  <si>
    <t>할증량 적용항목 조정</t>
    <phoneticPr fontId="1" type="noConversion"/>
  </si>
  <si>
    <t>과다한 할증량 조정</t>
    <phoneticPr fontId="1" type="noConversion"/>
  </si>
  <si>
    <t>초안산 가족캠핑장 조성사업</t>
    <phoneticPr fontId="1" type="noConversion"/>
  </si>
  <si>
    <t>첩석쌓기</t>
    <phoneticPr fontId="1" type="noConversion"/>
  </si>
  <si>
    <t>실적율</t>
    <phoneticPr fontId="1" type="noConversion"/>
  </si>
  <si>
    <t>실적율 적용 오류</t>
    <phoneticPr fontId="1" type="noConversion"/>
  </si>
  <si>
    <t>물량 재산출</t>
    <phoneticPr fontId="1" type="noConversion"/>
  </si>
  <si>
    <t>첩석 실적율 85%적용</t>
    <phoneticPr fontId="1" type="noConversion"/>
  </si>
  <si>
    <t>2017.5</t>
    <phoneticPr fontId="1" type="noConversion"/>
  </si>
  <si>
    <t>장비적용</t>
    <phoneticPr fontId="1" type="noConversion"/>
  </si>
  <si>
    <t>협소공간에 기계식 소규모장비 사용</t>
    <phoneticPr fontId="1" type="noConversion"/>
  </si>
  <si>
    <t>기계식에서 인력식 소규모장비로 변경</t>
    <phoneticPr fontId="1" type="noConversion"/>
  </si>
  <si>
    <t>기계 진입이 불가한 협소장소는 인력식 소규모 장비로 품적용</t>
    <phoneticPr fontId="1" type="noConversion"/>
  </si>
  <si>
    <t>식재면고르기</t>
    <phoneticPr fontId="1" type="noConversion"/>
  </si>
  <si>
    <t>적용인부</t>
    <phoneticPr fontId="1" type="noConversion"/>
  </si>
  <si>
    <t>보통인부를 특별인부로 적용</t>
    <phoneticPr fontId="1" type="noConversion"/>
  </si>
  <si>
    <t>특별인부를 보통인부로 수정</t>
    <phoneticPr fontId="1" type="noConversion"/>
  </si>
  <si>
    <t>식매면고르기는 보통인부 적용</t>
    <phoneticPr fontId="1" type="noConversion"/>
  </si>
  <si>
    <t>앉음벽</t>
    <phoneticPr fontId="1" type="noConversion"/>
  </si>
  <si>
    <t>성북구청</t>
    <phoneticPr fontId="1" type="noConversion"/>
  </si>
  <si>
    <t>2014 어린이놀이시설 정비사업</t>
    <phoneticPr fontId="1" type="noConversion"/>
  </si>
  <si>
    <t>공원정비</t>
    <phoneticPr fontId="1" type="noConversion"/>
  </si>
  <si>
    <t>설계변경 심의</t>
    <phoneticPr fontId="1" type="noConversion"/>
  </si>
  <si>
    <t>설계변경</t>
    <phoneticPr fontId="1" type="noConversion"/>
  </si>
  <si>
    <t>수량산출</t>
    <phoneticPr fontId="1" type="noConversion"/>
  </si>
  <si>
    <t>놀이터</t>
    <phoneticPr fontId="1" type="noConversion"/>
  </si>
  <si>
    <t>일위대가표</t>
    <phoneticPr fontId="1" type="noConversion"/>
  </si>
  <si>
    <t>음수대 인입</t>
    <phoneticPr fontId="1" type="noConversion"/>
  </si>
  <si>
    <t>경비 적용 오류</t>
    <phoneticPr fontId="1" type="noConversion"/>
  </si>
  <si>
    <t>- 기구손료(2→3%) 및 잡재료비(5→3%) 조정</t>
    <phoneticPr fontId="1" type="noConversion"/>
  </si>
  <si>
    <t>임성</t>
    <phoneticPr fontId="1" type="noConversion"/>
  </si>
  <si>
    <t xml:space="preserve"> 예산관계상 발주처 요청으로 제비율항목 기존 유지</t>
    <phoneticPr fontId="1" type="noConversion"/>
  </si>
  <si>
    <t>2016년 중랑천 녹색브랜드화 조성사업 공사</t>
    <phoneticPr fontId="1" type="noConversion"/>
  </si>
  <si>
    <t>하천녹화</t>
    <phoneticPr fontId="1" type="noConversion"/>
  </si>
  <si>
    <t>콘크리트 기초</t>
    <phoneticPr fontId="1" type="noConversion"/>
  </si>
  <si>
    <t>품 중복 적용</t>
    <phoneticPr fontId="1" type="noConversion"/>
  </si>
  <si>
    <t>- 중복 적용된 콘크리트 타설품 삭제</t>
    <phoneticPr fontId="1" type="noConversion"/>
  </si>
  <si>
    <t>목적물 시공과정을 고려해 적정품 적용</t>
    <phoneticPr fontId="1" type="noConversion"/>
  </si>
  <si>
    <t>중랑천</t>
    <phoneticPr fontId="1" type="noConversion"/>
  </si>
  <si>
    <t>할증3% 반영</t>
    <phoneticPr fontId="1" type="noConversion"/>
  </si>
  <si>
    <t>식물은 서울시 할증 권고기준 3% 적용</t>
    <phoneticPr fontId="1" type="noConversion"/>
  </si>
  <si>
    <t>능소화식재</t>
    <phoneticPr fontId="1" type="noConversion"/>
  </si>
  <si>
    <t>능소화  재료할증 미반영</t>
    <phoneticPr fontId="1" type="noConversion"/>
  </si>
  <si>
    <t>도봉구청</t>
    <phoneticPr fontId="1" type="noConversion"/>
  </si>
  <si>
    <t>하천녹화</t>
    <phoneticPr fontId="1" type="noConversion"/>
  </si>
  <si>
    <t>중랑천</t>
    <phoneticPr fontId="1" type="noConversion"/>
  </si>
  <si>
    <t>중랑구청</t>
    <phoneticPr fontId="1" type="noConversion"/>
  </si>
  <si>
    <t>봉화산근린공원 무장애숲길(자락길) 조성</t>
    <phoneticPr fontId="1" type="noConversion"/>
  </si>
  <si>
    <t>시공 전 설계변경으로 추후 물량 확인 필요</t>
    <phoneticPr fontId="1" type="noConversion"/>
  </si>
  <si>
    <t xml:space="preserve">시공 후 실물량 정산 </t>
    <phoneticPr fontId="1" type="noConversion"/>
  </si>
  <si>
    <t>낙찰률 적용 오류</t>
    <phoneticPr fontId="1" type="noConversion"/>
  </si>
  <si>
    <t>낙찰률 수정 반영</t>
    <phoneticPr fontId="1" type="noConversion"/>
  </si>
  <si>
    <t>관악구청</t>
    <phoneticPr fontId="1" type="noConversion"/>
  </si>
  <si>
    <t>관악산공원 낙성대 야외놀이마당 조성공사</t>
    <phoneticPr fontId="1" type="noConversion"/>
  </si>
  <si>
    <t>착수전 검토</t>
    <phoneticPr fontId="1" type="noConversion"/>
  </si>
  <si>
    <t>설계검토</t>
    <phoneticPr fontId="1" type="noConversion"/>
  </si>
  <si>
    <t>보도포장 기층재에 부직포 반영</t>
    <phoneticPr fontId="1" type="noConversion"/>
  </si>
  <si>
    <t>2016년 중랑천 녹색브랜드화 조성사업 공사</t>
    <phoneticPr fontId="1" type="noConversion"/>
  </si>
  <si>
    <t>16.9</t>
    <phoneticPr fontId="1" type="noConversion"/>
  </si>
  <si>
    <t>서대문구</t>
    <phoneticPr fontId="1" type="noConversion"/>
  </si>
  <si>
    <t>북한산자락길 조성공사</t>
    <phoneticPr fontId="1" type="noConversion"/>
  </si>
  <si>
    <t>제비율</t>
    <phoneticPr fontId="1" type="noConversion"/>
  </si>
  <si>
    <t>국창민</t>
    <phoneticPr fontId="1" type="noConversion"/>
  </si>
  <si>
    <t>설계변경 심의</t>
    <phoneticPr fontId="1" type="noConversion"/>
  </si>
  <si>
    <t>설계변경</t>
    <phoneticPr fontId="1" type="noConversion"/>
  </si>
  <si>
    <t>수량산출</t>
    <phoneticPr fontId="1" type="noConversion"/>
  </si>
  <si>
    <t>데크로드</t>
    <phoneticPr fontId="1" type="noConversion"/>
  </si>
  <si>
    <t>녹막이, 조합페인트 중복 적용</t>
    <phoneticPr fontId="1" type="noConversion"/>
  </si>
  <si>
    <t>연마부분 제외하여 단가수정</t>
    <phoneticPr fontId="1" type="noConversion"/>
  </si>
  <si>
    <t>조합페인트 칠 중 연마한 부분에 대하여 제외 필요</t>
    <phoneticPr fontId="1" type="noConversion"/>
  </si>
  <si>
    <t>기초 수량산출 오류</t>
    <phoneticPr fontId="1" type="noConversion"/>
  </si>
  <si>
    <t>수량산출서 물량 조정</t>
    <phoneticPr fontId="1" type="noConversion"/>
  </si>
  <si>
    <t>수량산출시 적용기준을 명확히하여 물량 산출</t>
    <phoneticPr fontId="1" type="noConversion"/>
  </si>
  <si>
    <t>데크자재(관급) 수량 미정산</t>
    <phoneticPr fontId="1" type="noConversion"/>
  </si>
  <si>
    <t>수량정산 반영</t>
    <phoneticPr fontId="1" type="noConversion"/>
  </si>
  <si>
    <t>시설물</t>
    <phoneticPr fontId="1" type="noConversion"/>
  </si>
  <si>
    <t>고재처리 미반영</t>
    <phoneticPr fontId="1" type="noConversion"/>
  </si>
  <si>
    <t>고재처리 반영</t>
    <phoneticPr fontId="1" type="noConversion"/>
  </si>
  <si>
    <t>시설물 공종의 고재발생시 고재처리비 반영</t>
    <phoneticPr fontId="1" type="noConversion"/>
  </si>
  <si>
    <t>안전관리비 요율 미반영</t>
    <phoneticPr fontId="1" type="noConversion"/>
  </si>
  <si>
    <t>노무비의 증감에 맞추어 비율 반영</t>
    <phoneticPr fontId="1" type="noConversion"/>
  </si>
  <si>
    <t>최종설계변경시 사회보험료 요율에 대하여 재산정 필요</t>
    <phoneticPr fontId="1" type="noConversion"/>
  </si>
  <si>
    <t>중랑캠핑숲 내 청소년 체험의 숲 조성사업</t>
    <phoneticPr fontId="1" type="noConversion"/>
  </si>
  <si>
    <t>사전 설계도서 검토</t>
    <phoneticPr fontId="1" type="noConversion"/>
  </si>
  <si>
    <t>수량산출서와 일위대가표상 수량 상이</t>
    <phoneticPr fontId="1" type="noConversion"/>
  </si>
  <si>
    <t>각파이프 규격</t>
    <phoneticPr fontId="1" type="noConversion"/>
  </si>
  <si>
    <t>수량산출서와 일위대가표 수량 일치</t>
    <phoneticPr fontId="1" type="noConversion"/>
  </si>
  <si>
    <t>수량산출서와 일위대가표 수량 일치 확인</t>
    <phoneticPr fontId="1" type="noConversion"/>
  </si>
  <si>
    <t>설계내역서와 도면 상 규격 일치 확인</t>
    <phoneticPr fontId="1" type="noConversion"/>
  </si>
  <si>
    <t>일위대가표 상 목재 자재비 제외</t>
    <phoneticPr fontId="1" type="noConversion"/>
  </si>
  <si>
    <t>관급자재 발주시 일위대가표 상 자재 중복여부 확인</t>
    <phoneticPr fontId="1" type="noConversion"/>
  </si>
  <si>
    <t>자재 할증 반영</t>
    <phoneticPr fontId="1" type="noConversion"/>
  </si>
  <si>
    <t>일위대가표와 도면 상 수량이 일치토록 수정</t>
    <phoneticPr fontId="1" type="noConversion"/>
  </si>
  <si>
    <t>설계내역서와 도면, 수량산출서 상 수량 일치 확인</t>
    <phoneticPr fontId="1" type="noConversion"/>
  </si>
  <si>
    <t>목재앉음벽</t>
    <phoneticPr fontId="1" type="noConversion"/>
  </si>
  <si>
    <t>조합페인트</t>
    <phoneticPr fontId="1" type="noConversion"/>
  </si>
  <si>
    <t>화살나무식재</t>
    <phoneticPr fontId="1" type="noConversion"/>
  </si>
  <si>
    <t>목재</t>
    <phoneticPr fontId="1" type="noConversion"/>
  </si>
  <si>
    <t>수목가격</t>
    <phoneticPr fontId="1" type="noConversion"/>
  </si>
  <si>
    <t>일위대가표 상 보호매트 누락</t>
    <phoneticPr fontId="1" type="noConversion"/>
  </si>
  <si>
    <t>할증 누락</t>
    <phoneticPr fontId="1" type="noConversion"/>
  </si>
  <si>
    <t>수목단가 조달청단가 미적용</t>
    <phoneticPr fontId="1" type="noConversion"/>
  </si>
  <si>
    <t>15.4.20</t>
    <phoneticPr fontId="1" type="noConversion"/>
  </si>
  <si>
    <t>2019년 전통시장 둘레길 연결녹도 조성사업</t>
  </si>
  <si>
    <t>녹지조성</t>
    <phoneticPr fontId="1" type="noConversion"/>
  </si>
  <si>
    <t>도급내역서와 관급자재 내역서상 관급자재 수량 상이</t>
    <phoneticPr fontId="1" type="noConversion"/>
  </si>
  <si>
    <t>관급자재비와 내역서에 자재비 중복계상</t>
    <phoneticPr fontId="1" type="noConversion"/>
  </si>
  <si>
    <t>관급자재비와 내역서에 재료비 중복여부 확인</t>
    <phoneticPr fontId="1" type="noConversion"/>
  </si>
  <si>
    <t>마켓라인이 내역서상 헤배로 되어 있는데 m로 표기</t>
    <phoneticPr fontId="1" type="noConversion"/>
  </si>
  <si>
    <t>실측수량으로 반영,  단위 m로 수정</t>
    <phoneticPr fontId="1" type="noConversion"/>
  </si>
  <si>
    <t>가설휀스 제외, 가림막휀스로 설치</t>
    <phoneticPr fontId="1" type="noConversion"/>
  </si>
  <si>
    <t>2015년 근교산(용마산) 등산로 정비공사</t>
    <phoneticPr fontId="1" type="noConversion"/>
  </si>
  <si>
    <t>복잡으로 적용</t>
    <phoneticPr fontId="1" type="noConversion"/>
  </si>
  <si>
    <t>관목이식</t>
    <phoneticPr fontId="1" type="noConversion"/>
  </si>
  <si>
    <t>잡철물설치 작업효율 조정(복잡→간단)</t>
    <phoneticPr fontId="1" type="noConversion"/>
  </si>
  <si>
    <t>관목이식 품 도시기반본부 설계기준 적용</t>
    <phoneticPr fontId="1" type="noConversion"/>
  </si>
  <si>
    <t>견적서</t>
    <phoneticPr fontId="1" type="noConversion"/>
  </si>
  <si>
    <t>가격조사 1개소만 실시</t>
    <phoneticPr fontId="1" type="noConversion"/>
  </si>
  <si>
    <t>15.12</t>
    <phoneticPr fontId="1" type="noConversion"/>
  </si>
  <si>
    <t>서부공원녹지사업소</t>
    <phoneticPr fontId="1" type="noConversion"/>
  </si>
  <si>
    <t>15.13</t>
  </si>
  <si>
    <t>15.14</t>
  </si>
  <si>
    <t>관급비 포함한 2개안 산출 미비교</t>
    <phoneticPr fontId="1" type="noConversion"/>
  </si>
  <si>
    <t>산업안전보건관리비는 관급비를 포함한 2가지(안)비교 반영</t>
    <phoneticPr fontId="1" type="noConversion"/>
  </si>
  <si>
    <t>수량산출서와 도면 상 규격 일치 확인</t>
    <phoneticPr fontId="1" type="noConversion"/>
  </si>
  <si>
    <t>숲조성</t>
    <phoneticPr fontId="1" type="noConversion"/>
  </si>
  <si>
    <t>○ 제수변B 일위대가와 수량산출서 자재명칭 상이
   일위대가 : 제수변플랜지, 레듀사@40-@15
   수량산출서 : 제수밸브, 레듀사@25-@15</t>
    <phoneticPr fontId="1" type="noConversion"/>
  </si>
  <si>
    <t>잔디(평떼)식재</t>
    <phoneticPr fontId="1" type="noConversion"/>
  </si>
  <si>
    <t>제수변</t>
    <phoneticPr fontId="1" type="noConversion"/>
  </si>
  <si>
    <t>피복율 90%반영</t>
    <phoneticPr fontId="1" type="noConversion"/>
  </si>
  <si>
    <t>평떼는 피복율 80~90% 적용</t>
    <phoneticPr fontId="1" type="noConversion"/>
  </si>
  <si>
    <t>합판거푸집</t>
    <phoneticPr fontId="1" type="noConversion"/>
  </si>
  <si>
    <t>석촌호수 야외무대 조성공사</t>
    <phoneticPr fontId="1" type="noConversion"/>
  </si>
  <si>
    <t>송파구청</t>
    <phoneticPr fontId="1" type="noConversion"/>
  </si>
  <si>
    <t>16.9.</t>
    <phoneticPr fontId="1" type="noConversion"/>
  </si>
  <si>
    <t>폐기물 상차비 누락</t>
    <phoneticPr fontId="1" type="noConversion"/>
  </si>
  <si>
    <t>폐기물 상차비 누락</t>
    <phoneticPr fontId="1" type="noConversion"/>
  </si>
  <si>
    <t>제비율 반영시 법적 적용항목 비율 등 확인</t>
    <phoneticPr fontId="1" type="noConversion"/>
  </si>
  <si>
    <t>제비율</t>
    <phoneticPr fontId="1" type="noConversion"/>
  </si>
  <si>
    <t>퇴직공제부금</t>
    <phoneticPr fontId="1" type="noConversion"/>
  </si>
  <si>
    <t>퇴직공제부금 누락</t>
    <phoneticPr fontId="1" type="noConversion"/>
  </si>
  <si>
    <t>▶ 초화류 식재 품을 양호로 적용</t>
    <phoneticPr fontId="1" type="noConversion"/>
  </si>
  <si>
    <t>▶ 적용된 크레인 차등 적용</t>
    <phoneticPr fontId="1" type="noConversion"/>
  </si>
  <si>
    <t>▶ 서울형 품셈 적용</t>
    <phoneticPr fontId="1" type="noConversion"/>
  </si>
  <si>
    <t xml:space="preserve">▶ 조경 유용석 쌓기 및 놓기 품 적용 </t>
    <phoneticPr fontId="1" type="noConversion"/>
  </si>
  <si>
    <t>▶ 공구손료 재료비로 변경 적용</t>
    <phoneticPr fontId="1" type="noConversion"/>
  </si>
  <si>
    <t>▶ 소운반 품 제외 적용</t>
    <phoneticPr fontId="1" type="noConversion"/>
  </si>
  <si>
    <t>▶ 신규 적용 공종 2017년 하반기 단가 적용</t>
    <phoneticPr fontId="1" type="noConversion"/>
  </si>
  <si>
    <t>▶ 노무비와 경비부분 제외 적용</t>
    <phoneticPr fontId="1" type="noConversion"/>
  </si>
  <si>
    <t>▶ 산출근거에 맞게 재료비와 경비 적용</t>
    <phoneticPr fontId="1" type="noConversion"/>
  </si>
  <si>
    <t>동북체육공원조성사업</t>
    <phoneticPr fontId="1" type="noConversion"/>
  </si>
  <si>
    <t>일위대가표</t>
    <phoneticPr fontId="1" type="noConversion"/>
  </si>
  <si>
    <t>교목식재</t>
    <phoneticPr fontId="1" type="noConversion"/>
  </si>
  <si>
    <t>크레인</t>
    <phoneticPr fontId="1" type="noConversion"/>
  </si>
  <si>
    <t>수목 규격별 크레인규격이 동일함</t>
    <phoneticPr fontId="1" type="noConversion"/>
  </si>
  <si>
    <t>로프엣지</t>
    <phoneticPr fontId="1" type="noConversion"/>
  </si>
  <si>
    <t>품적용 근거 미흡</t>
    <phoneticPr fontId="1" type="noConversion"/>
  </si>
  <si>
    <t>정원석 쌓기 및 놓기</t>
    <phoneticPr fontId="1" type="noConversion"/>
  </si>
  <si>
    <t>조경석 쌓기 품을 정원석쌓기품으로 적용</t>
    <phoneticPr fontId="1" type="noConversion"/>
  </si>
  <si>
    <t>급배수 및 제어공사</t>
    <phoneticPr fontId="1" type="noConversion"/>
  </si>
  <si>
    <t>공구손료 경비항목에 계상</t>
    <phoneticPr fontId="1" type="noConversion"/>
  </si>
  <si>
    <t>벽돌쌓기</t>
    <phoneticPr fontId="1" type="noConversion"/>
  </si>
  <si>
    <t>소운반</t>
    <phoneticPr fontId="1" type="noConversion"/>
  </si>
  <si>
    <t>벽돌 소운반 반영</t>
    <phoneticPr fontId="1" type="noConversion"/>
  </si>
  <si>
    <t>기초단가에 중복품 적용 여부 확인</t>
    <phoneticPr fontId="1" type="noConversion"/>
  </si>
  <si>
    <t>노무비</t>
    <phoneticPr fontId="1" type="noConversion"/>
  </si>
  <si>
    <t>노무비 적용 시기</t>
    <phoneticPr fontId="1" type="noConversion"/>
  </si>
  <si>
    <t>하반기 신규공종 노무비를 상반기 적용</t>
    <phoneticPr fontId="1" type="noConversion"/>
  </si>
  <si>
    <t>노무비 적용시기는 실정보고 승인 시점으로 반영</t>
    <phoneticPr fontId="1" type="noConversion"/>
  </si>
  <si>
    <t>수목 규격별 크레인 규격 차등 적용</t>
    <phoneticPr fontId="1" type="noConversion"/>
  </si>
  <si>
    <t>엣지 설치는 서울형품셈 적용</t>
    <phoneticPr fontId="1" type="noConversion"/>
  </si>
  <si>
    <t>조경석 쌓기 품은 유용석쌓기 품적용</t>
    <phoneticPr fontId="1" type="noConversion"/>
  </si>
  <si>
    <t>공구손료는 재료비 항목으로 적용</t>
    <phoneticPr fontId="1" type="noConversion"/>
  </si>
  <si>
    <t>인공지반 초화류식재 효율은 양호 적용</t>
    <phoneticPr fontId="1" type="noConversion"/>
  </si>
  <si>
    <t>엑셀 수식 링크 확인 철저</t>
    <phoneticPr fontId="1" type="noConversion"/>
  </si>
  <si>
    <t>수목식재</t>
    <phoneticPr fontId="1" type="noConversion"/>
  </si>
  <si>
    <t>굴삭기</t>
    <phoneticPr fontId="1" type="noConversion"/>
  </si>
  <si>
    <t>일위대가표와 기계경비 금액 상이</t>
    <phoneticPr fontId="1" type="noConversion"/>
  </si>
  <si>
    <t>인공지반에 초화류식재 효율 보통적용</t>
    <phoneticPr fontId="1" type="noConversion"/>
  </si>
  <si>
    <t>초화류 식재</t>
    <phoneticPr fontId="1" type="noConversion"/>
  </si>
  <si>
    <t>흙포장</t>
    <phoneticPr fontId="1" type="noConversion"/>
  </si>
  <si>
    <t>도봉구</t>
    <phoneticPr fontId="1" type="noConversion"/>
  </si>
  <si>
    <t>체육공원</t>
    <phoneticPr fontId="1" type="noConversion"/>
  </si>
  <si>
    <t>신규공종 중 지주목 미설치 수목식재품 10% 감액</t>
    <phoneticPr fontId="1" type="noConversion"/>
  </si>
  <si>
    <t>기타잡비는 재료비로 반영됨.</t>
    <phoneticPr fontId="1" type="noConversion"/>
  </si>
  <si>
    <t>조합페인트칠</t>
    <phoneticPr fontId="1" type="noConversion"/>
  </si>
  <si>
    <t>영등포구청</t>
    <phoneticPr fontId="1" type="noConversion"/>
  </si>
  <si>
    <t>공원정비</t>
    <phoneticPr fontId="1" type="noConversion"/>
  </si>
  <si>
    <t>설계변경 심의</t>
    <phoneticPr fontId="1" type="noConversion"/>
  </si>
  <si>
    <t>설계변경</t>
    <phoneticPr fontId="1" type="noConversion"/>
  </si>
  <si>
    <t>일위대가표</t>
    <phoneticPr fontId="1" type="noConversion"/>
  </si>
  <si>
    <t>근린공원</t>
    <phoneticPr fontId="1" type="noConversion"/>
  </si>
  <si>
    <t>시설물 설치</t>
    <phoneticPr fontId="1" type="noConversion"/>
  </si>
  <si>
    <t>내역서 재작성</t>
    <phoneticPr fontId="1" type="noConversion"/>
  </si>
  <si>
    <t>생활권녹지</t>
    <phoneticPr fontId="1" type="noConversion"/>
  </si>
  <si>
    <t>고덕 빗물펌프장 유수지 정비공사</t>
    <phoneticPr fontId="1" type="noConversion"/>
  </si>
  <si>
    <t>유수지 정비</t>
    <phoneticPr fontId="1" type="noConversion"/>
  </si>
  <si>
    <t>원가계산서</t>
    <phoneticPr fontId="1" type="noConversion"/>
  </si>
  <si>
    <t>청담근린공원 보수 정비공사</t>
    <phoneticPr fontId="1" type="noConversion"/>
  </si>
  <si>
    <t>식생매트</t>
    <phoneticPr fontId="1" type="noConversion"/>
  </si>
  <si>
    <t>증가된 공사물량에 대한 단가는 계약단가 적용</t>
    <phoneticPr fontId="1" type="noConversion"/>
  </si>
  <si>
    <t>2014.10</t>
    <phoneticPr fontId="1" type="noConversion"/>
  </si>
  <si>
    <t>서울 창포원 공원환경 개선사업</t>
    <phoneticPr fontId="1" type="noConversion"/>
  </si>
  <si>
    <t>현장내 처리가능 
여부 검토 후 시행</t>
    <phoneticPr fontId="1" type="noConversion"/>
  </si>
  <si>
    <t>데크공사</t>
    <phoneticPr fontId="1" type="noConversion"/>
  </si>
  <si>
    <t>동작구청</t>
    <phoneticPr fontId="1" type="noConversion"/>
  </si>
  <si>
    <t>노들나루공원 시민쉼터 정비공사</t>
    <phoneticPr fontId="1" type="noConversion"/>
  </si>
  <si>
    <t>내역서</t>
    <phoneticPr fontId="1" type="noConversion"/>
  </si>
  <si>
    <t>산업안전보건관리비 산식 오류</t>
    <phoneticPr fontId="1" type="noConversion"/>
  </si>
  <si>
    <t>원가계산서 재작성</t>
    <phoneticPr fontId="1" type="noConversion"/>
  </si>
  <si>
    <t>안전관리비 비교산식 적용 철저</t>
    <phoneticPr fontId="1" type="noConversion"/>
  </si>
  <si>
    <t>수량산출서</t>
    <phoneticPr fontId="1" type="noConversion"/>
  </si>
  <si>
    <t>가설공사</t>
    <phoneticPr fontId="1" type="noConversion"/>
  </si>
  <si>
    <t>손률적용 오류</t>
    <phoneticPr fontId="1" type="noConversion"/>
  </si>
  <si>
    <t>손율 적용 제외</t>
    <phoneticPr fontId="1" type="noConversion"/>
  </si>
  <si>
    <t>EGI휀스 부속자재는 손률 적용 제외</t>
    <phoneticPr fontId="1" type="noConversion"/>
  </si>
  <si>
    <t>가시설 설치</t>
    <phoneticPr fontId="1" type="noConversion"/>
  </si>
  <si>
    <t>식재</t>
    <phoneticPr fontId="1" type="noConversion"/>
  </si>
  <si>
    <t>수량불일치</t>
    <phoneticPr fontId="1" type="noConversion"/>
  </si>
  <si>
    <t>잔디식재량 조정</t>
    <phoneticPr fontId="1" type="noConversion"/>
  </si>
  <si>
    <t>잔디면적산출시 공제부분 주의 필요</t>
    <phoneticPr fontId="1" type="noConversion"/>
  </si>
  <si>
    <t>시공원(영등포공원)보수정비사업</t>
    <phoneticPr fontId="1" type="noConversion"/>
  </si>
  <si>
    <t>철거공사</t>
    <phoneticPr fontId="1" type="noConversion"/>
  </si>
  <si>
    <t>적재장소 운반비 미반영</t>
    <phoneticPr fontId="1" type="noConversion"/>
  </si>
  <si>
    <t>장비진입 불가구간 인력품 적용 필요</t>
    <phoneticPr fontId="1" type="noConversion"/>
  </si>
  <si>
    <t>토공/철거</t>
    <phoneticPr fontId="1" type="noConversion"/>
  </si>
  <si>
    <t>도면/내역서</t>
    <phoneticPr fontId="1" type="noConversion"/>
  </si>
  <si>
    <t>포장공사</t>
    <phoneticPr fontId="1" type="noConversion"/>
  </si>
  <si>
    <t>투수블럭포장 기층부 부직포 설치 누락</t>
    <phoneticPr fontId="1" type="noConversion"/>
  </si>
  <si>
    <t>보도공사매뉴얼 준수 필요</t>
    <phoneticPr fontId="1" type="noConversion"/>
  </si>
  <si>
    <t>고재처리</t>
    <phoneticPr fontId="1" type="noConversion"/>
  </si>
  <si>
    <t>고재처리비는 감액 반영</t>
    <phoneticPr fontId="1" type="noConversion"/>
  </si>
  <si>
    <t>2016년 중랑천 녹색브랜드화사업</t>
    <phoneticPr fontId="1" type="noConversion"/>
  </si>
  <si>
    <t>자재 견적처리시 부가세 포함 단가적용</t>
    <phoneticPr fontId="1" type="noConversion"/>
  </si>
  <si>
    <t>한강사업본부</t>
    <phoneticPr fontId="1" type="noConversion"/>
  </si>
  <si>
    <t>2015년 여의도 한강숲(가을)</t>
    <phoneticPr fontId="1" type="noConversion"/>
  </si>
  <si>
    <t>식재공사</t>
    <phoneticPr fontId="1" type="noConversion"/>
  </si>
  <si>
    <t xml:space="preserve">관급자재비 제외 </t>
    <phoneticPr fontId="1" type="noConversion"/>
  </si>
  <si>
    <t>관급자재 이중계상 여부 확인 필요</t>
    <phoneticPr fontId="1" type="noConversion"/>
  </si>
  <si>
    <t>자연석 중량산정 오류</t>
    <phoneticPr fontId="1" type="noConversion"/>
  </si>
  <si>
    <t>수량산출 재산정</t>
    <phoneticPr fontId="1" type="noConversion"/>
  </si>
  <si>
    <t>금천구청</t>
    <phoneticPr fontId="1" type="noConversion"/>
  </si>
  <si>
    <t>호암늘솔길 조성공사
(2차)</t>
    <phoneticPr fontId="1" type="noConversion"/>
  </si>
  <si>
    <t>산책로조성</t>
    <phoneticPr fontId="1" type="noConversion"/>
  </si>
  <si>
    <t>설계변경심의</t>
    <phoneticPr fontId="1" type="noConversion"/>
  </si>
  <si>
    <t xml:space="preserve">데크기초 및
 우배수
터파기 </t>
    <phoneticPr fontId="1" type="noConversion"/>
  </si>
  <si>
    <t>데크기초 및 우배수
터파기 산출 오류</t>
    <phoneticPr fontId="1" type="noConversion"/>
  </si>
  <si>
    <t>데크기초 및
 우배수기초
터파기</t>
    <phoneticPr fontId="1" type="noConversion"/>
  </si>
  <si>
    <t>제비율 적용</t>
    <phoneticPr fontId="1" type="noConversion"/>
  </si>
  <si>
    <t>양천구청</t>
    <phoneticPr fontId="1" type="noConversion"/>
  </si>
  <si>
    <t>2016.11.</t>
    <phoneticPr fontId="1" type="noConversion"/>
  </si>
  <si>
    <t>양천구청</t>
    <phoneticPr fontId="1" type="noConversion"/>
  </si>
  <si>
    <t>용왕산 근린공원 데크로드 조성공사</t>
    <phoneticPr fontId="1" type="noConversion"/>
  </si>
  <si>
    <t>등산로조성</t>
    <phoneticPr fontId="1" type="noConversion"/>
  </si>
  <si>
    <t>터파기, 되메우기 제외</t>
    <phoneticPr fontId="1" type="noConversion"/>
  </si>
  <si>
    <t>철거 대가 적용 시 터파기, 되메우기 실시 여부 확인</t>
    <phoneticPr fontId="1" type="noConversion"/>
  </si>
  <si>
    <t>신규대가 작성 시 기존노임단가 적용</t>
    <phoneticPr fontId="1" type="noConversion"/>
  </si>
  <si>
    <t>적정 노임단가 반영</t>
    <phoneticPr fontId="1" type="noConversion"/>
  </si>
  <si>
    <t>신규 공종은 설계변경 당시 기준 노임단가 적용</t>
    <phoneticPr fontId="1" type="noConversion"/>
  </si>
  <si>
    <t>단가적용</t>
    <phoneticPr fontId="1" type="noConversion"/>
  </si>
  <si>
    <t>계남근린공원 데크숲길 조성공사</t>
    <phoneticPr fontId="1" type="noConversion"/>
  </si>
  <si>
    <t>콘크리트 경계석 설치에 화강석경계석 설치대가 적용</t>
    <phoneticPr fontId="1" type="noConversion"/>
  </si>
  <si>
    <t>콘크리트경계석 설치대가로 변경</t>
    <phoneticPr fontId="1" type="noConversion"/>
  </si>
  <si>
    <t>목계단 고정용 이형철근 설치대가 과다적용</t>
    <phoneticPr fontId="1" type="noConversion"/>
  </si>
  <si>
    <t>컨테이너가설사무실 대가 과소 적용</t>
    <phoneticPr fontId="1" type="noConversion"/>
  </si>
  <si>
    <t>시공원 보수정비사업</t>
  </si>
  <si>
    <t>2017 금천체육공원 정비공사</t>
    <phoneticPr fontId="1" type="noConversion"/>
  </si>
  <si>
    <t>도심지공사 표준설계대가 반영</t>
    <phoneticPr fontId="1" type="noConversion"/>
  </si>
  <si>
    <t>사당2동 우성,극동, 신동아 아파트 열린녹지 조성사업</t>
    <phoneticPr fontId="1" type="noConversion"/>
  </si>
  <si>
    <t>노임적용</t>
    <phoneticPr fontId="1" type="noConversion"/>
  </si>
  <si>
    <t>건설기계 노임단가 적용 오류</t>
    <phoneticPr fontId="1" type="noConversion"/>
  </si>
  <si>
    <t>일반기계운전사 품 적용</t>
    <phoneticPr fontId="1" type="noConversion"/>
  </si>
  <si>
    <t>장비 별 적정 노임대가 적용 필요</t>
    <phoneticPr fontId="1" type="noConversion"/>
  </si>
  <si>
    <t>가림막휀스를 재료비 비목에 적용</t>
    <phoneticPr fontId="1" type="noConversion"/>
  </si>
  <si>
    <t>경비 비목으로 적용</t>
    <phoneticPr fontId="1" type="noConversion"/>
  </si>
  <si>
    <t>경비 해당 항목 구분 철저</t>
    <phoneticPr fontId="1" type="noConversion"/>
  </si>
  <si>
    <t>도로여건에 맞는 운반속도 반영</t>
    <phoneticPr fontId="1" type="noConversion"/>
  </si>
  <si>
    <t>강남구청</t>
    <phoneticPr fontId="1" type="noConversion"/>
  </si>
  <si>
    <t>2017년 에코스쿨 조성공사(도성초, 언북중)</t>
    <phoneticPr fontId="1" type="noConversion"/>
  </si>
  <si>
    <t>목재난간</t>
    <phoneticPr fontId="1" type="noConversion"/>
  </si>
  <si>
    <t>도색공정 적용</t>
    <phoneticPr fontId="1" type="noConversion"/>
  </si>
  <si>
    <t>실제 설치된 품은 적용해주어야 함</t>
    <phoneticPr fontId="1" type="noConversion"/>
  </si>
  <si>
    <t>시설물공사</t>
    <phoneticPr fontId="1" type="noConversion"/>
  </si>
  <si>
    <t>수목전정</t>
    <phoneticPr fontId="1" type="noConversion"/>
  </si>
  <si>
    <t>서울형 품셈 적용</t>
    <phoneticPr fontId="1" type="noConversion"/>
  </si>
  <si>
    <t>수량 오류 수정</t>
    <phoneticPr fontId="1" type="noConversion"/>
  </si>
  <si>
    <t>평떼일 경우 잔디 규격에 맞게 물량 적용</t>
    <phoneticPr fontId="1" type="noConversion"/>
  </si>
  <si>
    <t>근거불명확</t>
    <phoneticPr fontId="1" type="noConversion"/>
  </si>
  <si>
    <t>물량이 확인되어야 하는 항목은 증빙서류 검토 철저</t>
    <phoneticPr fontId="1" type="noConversion"/>
  </si>
  <si>
    <t>안양천생태공원 파크골프장 조성공사</t>
    <phoneticPr fontId="1" type="noConversion"/>
  </si>
  <si>
    <t>요율적용 오류</t>
    <phoneticPr fontId="1" type="noConversion"/>
  </si>
  <si>
    <t>계약요율 보다 아래로 조정</t>
    <phoneticPr fontId="1" type="noConversion"/>
  </si>
  <si>
    <t>이윤 요율은 계약과 같거나 낮아야 함</t>
    <phoneticPr fontId="1" type="noConversion"/>
  </si>
  <si>
    <t>안양천</t>
    <phoneticPr fontId="1" type="noConversion"/>
  </si>
  <si>
    <t>노무비 반영</t>
    <phoneticPr fontId="1" type="noConversion"/>
  </si>
  <si>
    <t>엑셀 링크작업시 누락되는 경우가 많으므로 주의 필요</t>
    <phoneticPr fontId="1" type="noConversion"/>
  </si>
  <si>
    <t>초화단가 적용</t>
    <phoneticPr fontId="1" type="noConversion"/>
  </si>
  <si>
    <t>규격이 크더라도 임의로 식재비 반영은 안되며 표준품셈에 근거 적용</t>
    <phoneticPr fontId="1" type="noConversion"/>
  </si>
  <si>
    <t>식재품 오류</t>
    <phoneticPr fontId="1" type="noConversion"/>
  </si>
  <si>
    <t>노무비 조정</t>
    <phoneticPr fontId="1" type="noConversion"/>
  </si>
  <si>
    <t>품셈 확인 필요</t>
    <phoneticPr fontId="1" type="noConversion"/>
  </si>
  <si>
    <t>설치품 누락</t>
    <phoneticPr fontId="1" type="noConversion"/>
  </si>
  <si>
    <t>설계서 작성 시 설치품 반영 확인</t>
    <phoneticPr fontId="1" type="noConversion"/>
  </si>
  <si>
    <t>설치품 중복 오류</t>
    <phoneticPr fontId="1" type="noConversion"/>
  </si>
  <si>
    <t>중복된 품 삭제</t>
    <phoneticPr fontId="1" type="noConversion"/>
  </si>
  <si>
    <t>설계서 작성 시 설치품 중복 반영 확인</t>
    <phoneticPr fontId="1" type="noConversion"/>
  </si>
  <si>
    <t>계남근린공원 데크숲길 조성공사(2차 구간)</t>
  </si>
  <si>
    <t>소수점 단위 일치</t>
    <phoneticPr fontId="1" type="noConversion"/>
  </si>
  <si>
    <t>품셈기준에 따른 소수점단위 반영</t>
    <phoneticPr fontId="1" type="noConversion"/>
  </si>
  <si>
    <t>난지 한강숲 조성사업</t>
  </si>
  <si>
    <t>안전관리비 적용오류</t>
    <phoneticPr fontId="1" type="noConversion"/>
  </si>
  <si>
    <t xml:space="preserve">부가세 제외 반영 </t>
    <phoneticPr fontId="1" type="noConversion"/>
  </si>
  <si>
    <t>안전관리비의 도급자 관급 적용시 해당품목의 비과세 여부 확인 필요</t>
    <phoneticPr fontId="1" type="noConversion"/>
  </si>
  <si>
    <r>
      <t>비계공</t>
    </r>
    <r>
      <rPr>
        <sz val="10"/>
        <rFont val="08서울남산체 L"/>
        <family val="3"/>
        <charset val="129"/>
      </rPr>
      <t>(</t>
    </r>
    <r>
      <rPr>
        <sz val="10"/>
        <rFont val="맑은 고딕"/>
        <family val="3"/>
        <charset val="129"/>
        <scheme val="minor"/>
      </rPr>
      <t>방진막설치</t>
    </r>
    <r>
      <rPr>
        <sz val="10"/>
        <rFont val="08서울남산체 L"/>
        <family val="3"/>
        <charset val="129"/>
      </rPr>
      <t xml:space="preserve">) 설치 및 제거 </t>
    </r>
    <r>
      <rPr>
        <sz val="10"/>
        <rFont val="맑은 고딕"/>
        <family val="3"/>
        <charset val="129"/>
        <scheme val="minor"/>
      </rPr>
      <t xml:space="preserve">품의 </t>
    </r>
    <r>
      <rPr>
        <sz val="10"/>
        <rFont val="08서울남산체 L"/>
        <family val="3"/>
        <charset val="129"/>
      </rPr>
      <t xml:space="preserve">50% </t>
    </r>
    <r>
      <rPr>
        <sz val="10"/>
        <rFont val="맑은 고딕"/>
        <family val="3"/>
        <charset val="129"/>
        <scheme val="minor"/>
      </rPr>
      <t>반영</t>
    </r>
    <phoneticPr fontId="1" type="noConversion"/>
  </si>
  <si>
    <t>2017.11.</t>
    <phoneticPr fontId="1" type="noConversion"/>
  </si>
  <si>
    <t>사육신역사공원 보수정비공사</t>
    <phoneticPr fontId="1" type="noConversion"/>
  </si>
  <si>
    <t>3자 비교단가 적용</t>
    <phoneticPr fontId="1" type="noConversion"/>
  </si>
  <si>
    <t>신규자재 반영 시 3자비교단가 적용</t>
    <phoneticPr fontId="1" type="noConversion"/>
  </si>
  <si>
    <t>서부공원녹지사업소</t>
    <phoneticPr fontId="1" type="noConversion"/>
  </si>
  <si>
    <t>선유도 무장애 친화공원 조성사업 조경공사</t>
    <phoneticPr fontId="1" type="noConversion"/>
  </si>
  <si>
    <t>앵커볼트</t>
    <phoneticPr fontId="1" type="noConversion"/>
  </si>
  <si>
    <t>물량 오류</t>
    <phoneticPr fontId="1" type="noConversion"/>
  </si>
  <si>
    <t>현장에 맞게 적용</t>
    <phoneticPr fontId="1" type="noConversion"/>
  </si>
  <si>
    <t>물량은 현장에서 확실하게 파악 필요</t>
    <phoneticPr fontId="1" type="noConversion"/>
  </si>
  <si>
    <t>잡재료비 기준 오류</t>
    <phoneticPr fontId="1" type="noConversion"/>
  </si>
  <si>
    <t>할증 적용은 품셈 주석을 확인 필요</t>
    <phoneticPr fontId="1" type="noConversion"/>
  </si>
  <si>
    <t>상차비 반영</t>
    <phoneticPr fontId="1" type="noConversion"/>
  </si>
  <si>
    <t>현장에서 발생되는 품은 설계변경시 반영하도록 함</t>
    <phoneticPr fontId="1" type="noConversion"/>
  </si>
  <si>
    <t>재료할증</t>
    <phoneticPr fontId="1" type="noConversion"/>
  </si>
  <si>
    <t>할증 오류</t>
    <phoneticPr fontId="1" type="noConversion"/>
  </si>
  <si>
    <t>계약 요율 적용</t>
    <phoneticPr fontId="1" type="noConversion"/>
  </si>
  <si>
    <t>할증적용은 계약당초의 요율 적용</t>
    <phoneticPr fontId="1" type="noConversion"/>
  </si>
  <si>
    <t>공종 중복</t>
    <phoneticPr fontId="1" type="noConversion"/>
  </si>
  <si>
    <t>품셈 적용시 내용을 확인 후 중복되지 않도록 적용</t>
    <phoneticPr fontId="1" type="noConversion"/>
  </si>
  <si>
    <t>2017년 안양천생태공원
 제방사면녹화사업</t>
    <phoneticPr fontId="1" type="noConversion"/>
  </si>
  <si>
    <t>2017년 생활권 공원녹지 조성공사</t>
    <phoneticPr fontId="1" type="noConversion"/>
  </si>
  <si>
    <t>콘크리트 
부수기</t>
    <phoneticPr fontId="1" type="noConversion"/>
  </si>
  <si>
    <t>경계석 철거시 소형브레이커+공기압축기 동시 사용시 기계경비 반영</t>
    <phoneticPr fontId="1" type="noConversion"/>
  </si>
  <si>
    <t>콘크리트포장 철거시 동시 반영</t>
    <phoneticPr fontId="1" type="noConversion"/>
  </si>
  <si>
    <t>강서구청</t>
    <phoneticPr fontId="1" type="noConversion"/>
  </si>
  <si>
    <t>봉제산근린공원(자연체험학습원)
동네뒷산 조성공사</t>
    <phoneticPr fontId="1" type="noConversion"/>
  </si>
  <si>
    <t>토사반입</t>
    <phoneticPr fontId="1" type="noConversion"/>
  </si>
  <si>
    <t xml:space="preserve">일반공사현장내 운반비계상은 제외
운반비계상 불필요 </t>
    <phoneticPr fontId="1" type="noConversion"/>
  </si>
  <si>
    <t>한강사업본부</t>
    <phoneticPr fontId="1" type="noConversion"/>
  </si>
  <si>
    <t>양화한강공원 생태공원화사업</t>
    <phoneticPr fontId="6" type="noConversion"/>
  </si>
  <si>
    <t>설계변경 심의</t>
    <phoneticPr fontId="1" type="noConversion"/>
  </si>
  <si>
    <t>설계변경</t>
    <phoneticPr fontId="1" type="noConversion"/>
  </si>
  <si>
    <t>일위대가표</t>
    <phoneticPr fontId="1" type="noConversion"/>
  </si>
  <si>
    <t>포장</t>
    <phoneticPr fontId="1" type="noConversion"/>
  </si>
  <si>
    <t>무근과 철근품 적용오류</t>
    <phoneticPr fontId="1" type="noConversion"/>
  </si>
  <si>
    <t>무근과 철근 콘크리트타설의 정의 및 구분검토 철저</t>
    <phoneticPr fontId="1" type="noConversion"/>
  </si>
  <si>
    <t>2013. 7</t>
    <phoneticPr fontId="1" type="noConversion"/>
  </si>
  <si>
    <t>양화한강공원 생태공원화사업</t>
    <phoneticPr fontId="1" type="noConversion"/>
  </si>
  <si>
    <t>설게변경심의</t>
    <phoneticPr fontId="1" type="noConversion"/>
  </si>
  <si>
    <t>원가계산서</t>
    <phoneticPr fontId="1" type="noConversion"/>
  </si>
  <si>
    <t>안전관리비 비교산식 계산 및 적용 철저</t>
    <phoneticPr fontId="1" type="noConversion"/>
  </si>
  <si>
    <t>2013.6</t>
    <phoneticPr fontId="1" type="noConversion"/>
  </si>
  <si>
    <t>강남구청</t>
    <phoneticPr fontId="1" type="noConversion"/>
  </si>
  <si>
    <t>시공원(도곡근린공원) 정비공사</t>
    <phoneticPr fontId="1" type="noConversion"/>
  </si>
  <si>
    <t>공원정비</t>
    <phoneticPr fontId="1" type="noConversion"/>
  </si>
  <si>
    <t>의자설치</t>
    <phoneticPr fontId="1" type="noConversion"/>
  </si>
  <si>
    <t>의자 기초</t>
    <phoneticPr fontId="1" type="noConversion"/>
  </si>
  <si>
    <t>이동형 의자에 기초 반영</t>
    <phoneticPr fontId="1" type="noConversion"/>
  </si>
  <si>
    <t>이동형의자 기초콘크리트 제외</t>
    <phoneticPr fontId="1" type="noConversion"/>
  </si>
  <si>
    <t xml:space="preserve">이동형의자 용도에 맞는 기초설치 제외 </t>
    <phoneticPr fontId="1" type="noConversion"/>
  </si>
  <si>
    <t>근린공원</t>
    <phoneticPr fontId="1" type="noConversion"/>
  </si>
  <si>
    <t>도시농업공원 조성공사</t>
    <phoneticPr fontId="1" type="noConversion"/>
  </si>
  <si>
    <t>강동구청</t>
    <phoneticPr fontId="1" type="noConversion"/>
  </si>
  <si>
    <t>공원조성</t>
    <phoneticPr fontId="1" type="noConversion"/>
  </si>
  <si>
    <t>낙찰률</t>
    <phoneticPr fontId="1" type="noConversion"/>
  </si>
  <si>
    <t>낙찰률을 계약률(설계가 대비 계약가)로 반영</t>
    <phoneticPr fontId="1" type="noConversion"/>
  </si>
  <si>
    <t>계약률을 낙찰률로 변경</t>
    <phoneticPr fontId="1" type="noConversion"/>
  </si>
  <si>
    <t>낙찰률은 예정가액 대비 계약금액으로 조달청 나라장터에서 확인</t>
    <phoneticPr fontId="1" type="noConversion"/>
  </si>
  <si>
    <t>상수관 접합 및 부설</t>
    <phoneticPr fontId="1" type="noConversion"/>
  </si>
  <si>
    <t>접합개소</t>
    <phoneticPr fontId="1" type="noConversion"/>
  </si>
  <si>
    <t>근린공원</t>
    <phoneticPr fontId="1" type="noConversion"/>
  </si>
  <si>
    <t>줄은 이식 수량 현장재확인 후 실물량 반영</t>
    <phoneticPr fontId="1" type="noConversion"/>
  </si>
  <si>
    <t>줄 이식</t>
    <phoneticPr fontId="1" type="noConversion"/>
  </si>
  <si>
    <t>단위면적당 식재수량</t>
    <phoneticPr fontId="1" type="noConversion"/>
  </si>
  <si>
    <t>접합개소</t>
    <phoneticPr fontId="1" type="noConversion"/>
  </si>
  <si>
    <t>크기가 일정하지 않은 식물 이식은 실물량 확인하여 반영</t>
    <phoneticPr fontId="1" type="noConversion"/>
  </si>
  <si>
    <t>크기가 관목처럼 커진 초본류 식재는 관목 식재품 적용 검토</t>
    <phoneticPr fontId="1" type="noConversion"/>
  </si>
  <si>
    <t>목재바탕만들기 품 제외</t>
    <phoneticPr fontId="1" type="noConversion"/>
  </si>
  <si>
    <t>가공마감된 목재(대패가공목등)는 바탕만들기 제외</t>
    <phoneticPr fontId="1" type="noConversion"/>
  </si>
  <si>
    <t>오일스테인 칠</t>
    <phoneticPr fontId="1" type="noConversion"/>
  </si>
  <si>
    <t>바탕만들기</t>
    <phoneticPr fontId="1" type="noConversion"/>
  </si>
  <si>
    <t>가공마감된 목재 도색에 바탕만들기 품 반영</t>
    <phoneticPr fontId="1" type="noConversion"/>
  </si>
  <si>
    <t>줄이식 품 근거 미흡</t>
    <phoneticPr fontId="1" type="noConversion"/>
  </si>
  <si>
    <t>2013.7</t>
    <phoneticPr fontId="1" type="noConversion"/>
  </si>
  <si>
    <t>2013.8</t>
    <phoneticPr fontId="1" type="noConversion"/>
  </si>
  <si>
    <t>내역서</t>
    <phoneticPr fontId="1" type="noConversion"/>
  </si>
  <si>
    <t>연식벤치</t>
    <phoneticPr fontId="1" type="noConversion"/>
  </si>
  <si>
    <t>규격표기</t>
    <phoneticPr fontId="1" type="noConversion"/>
  </si>
  <si>
    <t>내역서에 규격표기 미흡</t>
    <phoneticPr fontId="1" type="noConversion"/>
  </si>
  <si>
    <t>공종별 규격 표기</t>
    <phoneticPr fontId="1" type="noConversion"/>
  </si>
  <si>
    <t>가로공원</t>
    <phoneticPr fontId="1" type="noConversion"/>
  </si>
  <si>
    <t>수목보호틀</t>
    <phoneticPr fontId="1" type="noConversion"/>
  </si>
  <si>
    <t>도면</t>
    <phoneticPr fontId="1" type="noConversion"/>
  </si>
  <si>
    <t>수목보호틀 설치후 위치도면 누락</t>
    <phoneticPr fontId="1" type="noConversion"/>
  </si>
  <si>
    <t>수목보호틀 설치 위치 도면 제출</t>
    <phoneticPr fontId="1" type="noConversion"/>
  </si>
  <si>
    <t>수목보호틀 설치시 정확한 위치도 작성 필요</t>
    <phoneticPr fontId="1" type="noConversion"/>
  </si>
  <si>
    <t>통석가공</t>
    <phoneticPr fontId="1" type="noConversion"/>
  </si>
  <si>
    <t>세부 규격</t>
    <phoneticPr fontId="1" type="noConversion"/>
  </si>
  <si>
    <t>통석가공 세부규격 미표기</t>
    <phoneticPr fontId="1" type="noConversion"/>
  </si>
  <si>
    <t>세부 규격 표기</t>
    <phoneticPr fontId="1" type="noConversion"/>
  </si>
  <si>
    <t>통석 가공은 가공에 따라 R50 등 모따기 규격 및 버너마감 등 가공종류 등 명기필요</t>
    <phoneticPr fontId="1" type="noConversion"/>
  </si>
  <si>
    <t>일위대가표 사이 공란 삭제</t>
    <phoneticPr fontId="1" type="noConversion"/>
  </si>
  <si>
    <t>내역서 작성시 일위대가표 사이 공란 칸없이 작성</t>
    <phoneticPr fontId="1" type="noConversion"/>
  </si>
  <si>
    <t>전체 공종</t>
    <phoneticPr fontId="1" type="noConversion"/>
  </si>
  <si>
    <t>작성양식</t>
    <phoneticPr fontId="1" type="noConversion"/>
  </si>
  <si>
    <t>공종 명칭 사용시 간단하며 대표할 수 있는 명칭 사용 필요</t>
    <phoneticPr fontId="1" type="noConversion"/>
  </si>
  <si>
    <t>세부도면 작성</t>
    <phoneticPr fontId="1" type="noConversion"/>
  </si>
  <si>
    <t xml:space="preserve">조형물 등 기성제품이 아닌 시설물 설계시 세부상세도 작성 </t>
    <phoneticPr fontId="1" type="noConversion"/>
  </si>
  <si>
    <t>수목이식</t>
    <phoneticPr fontId="1" type="noConversion"/>
  </si>
  <si>
    <t>명칭</t>
    <phoneticPr fontId="1" type="noConversion"/>
  </si>
  <si>
    <t>수목이식 명칭 오류</t>
    <phoneticPr fontId="1" type="noConversion"/>
  </si>
  <si>
    <t>일위대가표 간 공란</t>
    <phoneticPr fontId="1" type="noConversion"/>
  </si>
  <si>
    <t>도면</t>
    <phoneticPr fontId="1" type="noConversion"/>
  </si>
  <si>
    <t>조형벤치</t>
    <phoneticPr fontId="1" type="noConversion"/>
  </si>
  <si>
    <t>세부상세도</t>
    <phoneticPr fontId="1" type="noConversion"/>
  </si>
  <si>
    <t>세부상세도 미작성</t>
    <phoneticPr fontId="1" type="noConversion"/>
  </si>
  <si>
    <t>무근구조물로 적용</t>
    <phoneticPr fontId="1" type="noConversion"/>
  </si>
  <si>
    <t>관악구청</t>
    <phoneticPr fontId="1" type="noConversion"/>
  </si>
  <si>
    <t>신림근린공원 생태공간 조성공사</t>
    <phoneticPr fontId="1" type="noConversion"/>
  </si>
  <si>
    <t>공원정비</t>
    <phoneticPr fontId="1" type="noConversion"/>
  </si>
  <si>
    <t>시설물설치</t>
    <phoneticPr fontId="1" type="noConversion"/>
  </si>
  <si>
    <t>낙찰율 중복 적용</t>
    <phoneticPr fontId="1" type="noConversion"/>
  </si>
  <si>
    <t>이중적용된 낙찰율 적용 제외</t>
    <phoneticPr fontId="1" type="noConversion"/>
  </si>
  <si>
    <t>하위일위대가 포함시 낙찰율 이중적용 확인</t>
    <phoneticPr fontId="1" type="noConversion"/>
  </si>
  <si>
    <t>시설물 설치</t>
    <phoneticPr fontId="1" type="noConversion"/>
  </si>
  <si>
    <t>기계시공을 인력시공으로 반영</t>
    <phoneticPr fontId="1" type="noConversion"/>
  </si>
  <si>
    <t>인력시공을 기계시공으로 변경</t>
    <phoneticPr fontId="1" type="noConversion"/>
  </si>
  <si>
    <t>관악구청</t>
    <phoneticPr fontId="1" type="noConversion"/>
  </si>
  <si>
    <t>신림근린공원 생태공간 조성공사</t>
    <phoneticPr fontId="1" type="noConversion"/>
  </si>
  <si>
    <t>설계변경 심의</t>
    <phoneticPr fontId="1" type="noConversion"/>
  </si>
  <si>
    <t>설계변경</t>
    <phoneticPr fontId="1" type="noConversion"/>
  </si>
  <si>
    <t>일위대가표, 수량산출서</t>
    <phoneticPr fontId="1" type="noConversion"/>
  </si>
  <si>
    <t>시설물설치</t>
    <phoneticPr fontId="1" type="noConversion"/>
  </si>
  <si>
    <t>설계서 신규 작성시 수량 확인 철저</t>
    <phoneticPr fontId="1" type="noConversion"/>
  </si>
  <si>
    <t>일위대가표</t>
    <phoneticPr fontId="1" type="noConversion"/>
  </si>
  <si>
    <t>설치품 중복적용</t>
    <phoneticPr fontId="1" type="noConversion"/>
  </si>
  <si>
    <t>휀스설치품 제외</t>
    <phoneticPr fontId="1" type="noConversion"/>
  </si>
  <si>
    <t>난간설치품 중복적용 확인</t>
    <phoneticPr fontId="1" type="noConversion"/>
  </si>
  <si>
    <t>단위 수량 적용 오류</t>
    <phoneticPr fontId="1" type="noConversion"/>
  </si>
  <si>
    <t>설계서 신규 작성시 단위 확인 철저</t>
    <phoneticPr fontId="1" type="noConversion"/>
  </si>
  <si>
    <t>영등포구청</t>
    <phoneticPr fontId="1" type="noConversion"/>
  </si>
  <si>
    <t>경부 제3녹지 조성사업 공사</t>
    <phoneticPr fontId="1" type="noConversion"/>
  </si>
  <si>
    <t>포장기초</t>
    <phoneticPr fontId="1" type="noConversion"/>
  </si>
  <si>
    <t>잡석포설 및 다짐</t>
    <phoneticPr fontId="1" type="noConversion"/>
  </si>
  <si>
    <t>기계시공을 인력시공으로 반영</t>
    <phoneticPr fontId="1" type="noConversion"/>
  </si>
  <si>
    <t>인력시공을 기계시공으로 변경</t>
    <phoneticPr fontId="1" type="noConversion"/>
  </si>
  <si>
    <t>실제 작업내용에 맞게 시공대가 적용</t>
    <phoneticPr fontId="1" type="noConversion"/>
  </si>
  <si>
    <t>품셈 적용 오류</t>
    <phoneticPr fontId="1" type="noConversion"/>
  </si>
  <si>
    <t>품셈대가 적용</t>
    <phoneticPr fontId="1" type="noConversion"/>
  </si>
  <si>
    <t>자재할증</t>
    <phoneticPr fontId="1" type="noConversion"/>
  </si>
  <si>
    <t>자재할증 미 반영</t>
    <phoneticPr fontId="1" type="noConversion"/>
  </si>
  <si>
    <t>할증 반영</t>
    <phoneticPr fontId="1" type="noConversion"/>
  </si>
  <si>
    <t>동부공원녹지사업소</t>
    <phoneticPr fontId="1" type="noConversion"/>
  </si>
  <si>
    <t>시립보현의집 등 2개소 녹색희망프로젝트</t>
    <phoneticPr fontId="1" type="noConversion"/>
  </si>
  <si>
    <t>플랜터 소운반</t>
    <phoneticPr fontId="1" type="noConversion"/>
  </si>
  <si>
    <t>시립보현의집 등 3개소 녹색희망프로젝트</t>
    <phoneticPr fontId="1" type="noConversion"/>
  </si>
  <si>
    <t>시립보현의집 등 5개소 녹색희망프로젝트</t>
    <phoneticPr fontId="1" type="noConversion"/>
  </si>
  <si>
    <t>2013년 가로수 생육환경 개선사업</t>
    <phoneticPr fontId="1" type="noConversion"/>
  </si>
  <si>
    <t>가로수 생육환경 개선</t>
    <phoneticPr fontId="1" type="noConversion"/>
  </si>
  <si>
    <t>설계변경심의</t>
    <phoneticPr fontId="1" type="noConversion"/>
  </si>
  <si>
    <t>관목식재</t>
    <phoneticPr fontId="1" type="noConversion"/>
  </si>
  <si>
    <t>수목 단위표기 오류</t>
    <phoneticPr fontId="1" type="noConversion"/>
  </si>
  <si>
    <t>수목 단위는 "주", 초본류는"본"으로 표기</t>
    <phoneticPr fontId="1" type="noConversion"/>
  </si>
  <si>
    <t>2013년 가로수 생육환경 개선사업</t>
    <phoneticPr fontId="1" type="noConversion"/>
  </si>
  <si>
    <t>가로수 생육환경 개선</t>
    <phoneticPr fontId="1" type="noConversion"/>
  </si>
  <si>
    <t>설계변경심의</t>
    <phoneticPr fontId="1" type="noConversion"/>
  </si>
  <si>
    <t>수량산출서</t>
    <phoneticPr fontId="1" type="noConversion"/>
  </si>
  <si>
    <t>토양치환</t>
    <phoneticPr fontId="1" type="noConversion"/>
  </si>
  <si>
    <t>수량산출서 도면누락</t>
    <phoneticPr fontId="1" type="noConversion"/>
  </si>
  <si>
    <t>누락도면 삽입</t>
    <phoneticPr fontId="1" type="noConversion"/>
  </si>
  <si>
    <t>수량산출서 작성시 도면삽입</t>
    <phoneticPr fontId="1" type="noConversion"/>
  </si>
  <si>
    <t>용왕산근린공원 등 3개소 시공원 보수정비공사</t>
    <phoneticPr fontId="1" type="noConversion"/>
  </si>
  <si>
    <t xml:space="preserve">‘부직표깔기’ 노무비 반영
  (보통인부 1㎡ 당 0.005인)
</t>
    <phoneticPr fontId="1" type="noConversion"/>
  </si>
  <si>
    <t>‘바닥면고르기’ 품 삭제</t>
    <phoneticPr fontId="1" type="noConversion"/>
  </si>
  <si>
    <t>용왕산근린공원 등 4개소 시공원 보수정비공사</t>
  </si>
  <si>
    <t>용왕산근린공원 등 5개소 시공원 보수정비공사</t>
  </si>
  <si>
    <t>용왕산근린공원 등 6개소 시공원 보수정비공사</t>
  </si>
  <si>
    <t>용왕산근린공원 등 7개소 시공원 보수정비공사</t>
  </si>
  <si>
    <t>양천구청</t>
    <phoneticPr fontId="1" type="noConversion"/>
  </si>
  <si>
    <t>낙찰률 적용오류</t>
    <phoneticPr fontId="1" type="noConversion"/>
  </si>
  <si>
    <t>낙잘률 조달청 나라장터 확인 수정</t>
    <phoneticPr fontId="1" type="noConversion"/>
  </si>
  <si>
    <t>집수정 현장타설을 기성제품 설치로 변경</t>
    <phoneticPr fontId="1" type="noConversion"/>
  </si>
  <si>
    <t>가급적 콘크리트시공은 신속하고 저렴한 기성제품 사용</t>
    <phoneticPr fontId="1" type="noConversion"/>
  </si>
  <si>
    <t>시설물 설치시 터파기외에 바닥면고르기 등 추가 품 제외</t>
    <phoneticPr fontId="1" type="noConversion"/>
  </si>
  <si>
    <t>집수정 설치</t>
    <phoneticPr fontId="1" type="noConversion"/>
  </si>
  <si>
    <t>블럭포장</t>
    <phoneticPr fontId="1" type="noConversion"/>
  </si>
  <si>
    <t>우수관</t>
    <phoneticPr fontId="1" type="noConversion"/>
  </si>
  <si>
    <t>폴리카보네이트 지붕잇기</t>
    <phoneticPr fontId="1" type="noConversion"/>
  </si>
  <si>
    <t>잡철물제작설치</t>
    <phoneticPr fontId="1" type="noConversion"/>
  </si>
  <si>
    <t>노임적용</t>
    <phoneticPr fontId="1" type="noConversion"/>
  </si>
  <si>
    <t>노임적용 오류</t>
    <phoneticPr fontId="1" type="noConversion"/>
  </si>
  <si>
    <t>현장타설</t>
    <phoneticPr fontId="1" type="noConversion"/>
  </si>
  <si>
    <t>부직포깔기</t>
    <phoneticPr fontId="1" type="noConversion"/>
  </si>
  <si>
    <t>바닥면고르기</t>
    <phoneticPr fontId="1" type="noConversion"/>
  </si>
  <si>
    <t>집수정 현장타설로 설계</t>
    <phoneticPr fontId="1" type="noConversion"/>
  </si>
  <si>
    <t>부직포 깔기 품 비반영</t>
    <phoneticPr fontId="1" type="noConversion"/>
  </si>
  <si>
    <t>터파기외 바닥면고르기 반영</t>
    <phoneticPr fontId="1" type="noConversion"/>
  </si>
  <si>
    <t>강동구청</t>
    <phoneticPr fontId="1" type="noConversion"/>
  </si>
  <si>
    <t>제비율</t>
    <phoneticPr fontId="1" type="noConversion"/>
  </si>
  <si>
    <t>법정 제경비 요율 내역서 표기</t>
    <phoneticPr fontId="1" type="noConversion"/>
  </si>
  <si>
    <t>PVC 이중벽관접합및부설</t>
    <phoneticPr fontId="1" type="noConversion"/>
  </si>
  <si>
    <t>벤치품륨관 설치</t>
    <phoneticPr fontId="1" type="noConversion"/>
  </si>
  <si>
    <t>품질시험비</t>
    <phoneticPr fontId="1" type="noConversion"/>
  </si>
  <si>
    <t>하수관거</t>
    <phoneticPr fontId="1" type="noConversion"/>
  </si>
  <si>
    <t>자재조서</t>
    <phoneticPr fontId="1" type="noConversion"/>
  </si>
  <si>
    <t>수밀시험</t>
    <phoneticPr fontId="1" type="noConversion"/>
  </si>
  <si>
    <t>품적용</t>
    <phoneticPr fontId="1" type="noConversion"/>
  </si>
  <si>
    <t>규격이 일위대가표와 자재조서가 상이함</t>
    <phoneticPr fontId="1" type="noConversion"/>
  </si>
  <si>
    <t>품적용시 중량이 상이함 품적용</t>
    <phoneticPr fontId="1" type="noConversion"/>
  </si>
  <si>
    <t>서울시 품질시험소 이용후 시험비 반영</t>
    <phoneticPr fontId="1" type="noConversion"/>
  </si>
  <si>
    <t>하수관거에 불필요한 수밀시험비 반영</t>
    <phoneticPr fontId="1" type="noConversion"/>
  </si>
  <si>
    <t>실중량 확인후 품 조정</t>
    <phoneticPr fontId="1" type="noConversion"/>
  </si>
  <si>
    <t>품질시험비 제외</t>
    <phoneticPr fontId="1" type="noConversion"/>
  </si>
  <si>
    <t>수밀시험비 제외</t>
    <phoneticPr fontId="1" type="noConversion"/>
  </si>
  <si>
    <t>내역서 및 도면 등 설계서내 규격표기 일치여부 확인</t>
    <phoneticPr fontId="1" type="noConversion"/>
  </si>
  <si>
    <t>서울시 품질시험소 이용시 비용무대처리</t>
    <phoneticPr fontId="1" type="noConversion"/>
  </si>
  <si>
    <t>불필요한 수밀시험비 제외</t>
    <phoneticPr fontId="1" type="noConversion"/>
  </si>
  <si>
    <t>요율</t>
    <phoneticPr fontId="1" type="noConversion"/>
  </si>
  <si>
    <t>투수블럭 서울시 표준(안)으로 변경</t>
    <phoneticPr fontId="1" type="noConversion"/>
  </si>
  <si>
    <t>투수블럭 설계시 기층 등 서울시 표준(안)에 따라 설계</t>
    <phoneticPr fontId="1" type="noConversion"/>
  </si>
  <si>
    <t>투수블럭 혼합골재 등 기반층을 서울시 표준도와 상이하게 설계</t>
    <phoneticPr fontId="1" type="noConversion"/>
  </si>
  <si>
    <t>도면</t>
    <phoneticPr fontId="1" type="noConversion"/>
  </si>
  <si>
    <t>설계변경</t>
    <phoneticPr fontId="1" type="noConversion"/>
  </si>
  <si>
    <t>투수블럭</t>
    <phoneticPr fontId="1" type="noConversion"/>
  </si>
  <si>
    <t>혼합골재
투수시트</t>
    <phoneticPr fontId="1" type="noConversion"/>
  </si>
  <si>
    <t>지하수개발 비용 반영 방법 조정
 ① 실비정산(이윤 아래 편성)</t>
    <phoneticPr fontId="1" type="noConversion"/>
  </si>
  <si>
    <t>2015 서울둘레길(아차산구간) 조성사업</t>
  </si>
  <si>
    <t>2016 서울둘레길(아차산구간) 조성사업</t>
  </si>
  <si>
    <t>2017 서울둘레길(아차산구간) 조성사업</t>
  </si>
  <si>
    <t>조경석 쌓기</t>
    <phoneticPr fontId="1" type="noConversion"/>
  </si>
  <si>
    <t>데크공사</t>
    <phoneticPr fontId="1" type="noConversion"/>
  </si>
  <si>
    <t>미끄럼방지</t>
    <phoneticPr fontId="1" type="noConversion"/>
  </si>
  <si>
    <t>지하수 개발</t>
    <phoneticPr fontId="1" type="noConversion"/>
  </si>
  <si>
    <t>간접비</t>
    <phoneticPr fontId="1" type="noConversion"/>
  </si>
  <si>
    <t>쌓기 품</t>
    <phoneticPr fontId="1" type="noConversion"/>
  </si>
  <si>
    <t>조경석쌓기를 자연석쌓기 품 적용</t>
    <phoneticPr fontId="1" type="noConversion"/>
  </si>
  <si>
    <t>미끄럼방지 수량 적용시 목재두께를 상이하게 적용하여 산출</t>
    <phoneticPr fontId="1" type="noConversion"/>
  </si>
  <si>
    <t>이윤포함한 외주로 처리한 공종은 이윤 아래 내역서에 반영</t>
    <phoneticPr fontId="1" type="noConversion"/>
  </si>
  <si>
    <t>시공 자재 규격에 맞게 미끄럼방지 수량 등 산출 주의</t>
    <phoneticPr fontId="1" type="noConversion"/>
  </si>
  <si>
    <t>미끄럼방지 가공 수량 재산출</t>
    <phoneticPr fontId="1" type="noConversion"/>
  </si>
  <si>
    <t>유용석 쌓기 품으로 조정</t>
    <phoneticPr fontId="1" type="noConversion"/>
  </si>
  <si>
    <t>조경석(발파석) 쌓기 및 놓기 품은 유용석 쌓기 및 놓기 품 적용</t>
    <phoneticPr fontId="1" type="noConversion"/>
  </si>
  <si>
    <t>지하수개발 등 외주 처리한 공종을 내역서상에 반영하여 제경비 등 이중 적용</t>
    <phoneticPr fontId="1" type="noConversion"/>
  </si>
  <si>
    <t>데크로드</t>
    <phoneticPr fontId="1" type="noConversion"/>
  </si>
  <si>
    <t>조합페인트칠</t>
    <phoneticPr fontId="1" type="noConversion"/>
  </si>
  <si>
    <t>바탕만들기 품 제외</t>
    <phoneticPr fontId="1" type="noConversion"/>
  </si>
  <si>
    <t>난간 완제품 및 대패가공목 등은 바탕만들기 적용불가</t>
    <phoneticPr fontId="1" type="noConversion"/>
  </si>
  <si>
    <t>교목식재</t>
    <phoneticPr fontId="1" type="noConversion"/>
  </si>
  <si>
    <t>편백나무식재</t>
    <phoneticPr fontId="1" type="noConversion"/>
  </si>
  <si>
    <t>지주목이 없는 교목식재에 품 감처리 안함</t>
    <phoneticPr fontId="1" type="noConversion"/>
  </si>
  <si>
    <t>품 10% 감처리</t>
    <phoneticPr fontId="1" type="noConversion"/>
  </si>
  <si>
    <t>교목식재 시 지주목이 없는 경우 식재품의 10% 감</t>
    <phoneticPr fontId="1" type="noConversion"/>
  </si>
  <si>
    <t>도면 양식 공단양식으로 변경</t>
    <phoneticPr fontId="1" type="noConversion"/>
  </si>
  <si>
    <t>도면 양식은 설계변경 행위기관인 공단양식으로 사용</t>
    <phoneticPr fontId="1" type="noConversion"/>
  </si>
  <si>
    <t>2015 오동근린공원 자락길 조성사업</t>
  </si>
  <si>
    <t>2016 오동근린공원 자락길 조성사업</t>
  </si>
  <si>
    <t>도면</t>
    <phoneticPr fontId="1" type="noConversion"/>
  </si>
  <si>
    <t>도면 양식</t>
    <phoneticPr fontId="1" type="noConversion"/>
  </si>
  <si>
    <t>설계변경 도면을 당초 설계용역사 양식으로 사용</t>
    <phoneticPr fontId="1" type="noConversion"/>
  </si>
  <si>
    <t>덤프트럭 규격 8ton 적용 및 운반시간 산출오류</t>
    <phoneticPr fontId="1" type="noConversion"/>
  </si>
  <si>
    <t>덤프트럭 규격 변경 8 → 15ton
운반시간 조정(t1,t2) 반영</t>
    <phoneticPr fontId="1" type="noConversion"/>
  </si>
  <si>
    <t>덤프 운반시 시중에 사용하지 않는 8ton트럭 사용 지양 및 운반시간은 적재, 이동, 상하차, 대기 시간 등 반영하여 산출</t>
    <phoneticPr fontId="1" type="noConversion"/>
  </si>
  <si>
    <t>토사운반</t>
    <phoneticPr fontId="1" type="noConversion"/>
  </si>
  <si>
    <t>단가산출</t>
    <phoneticPr fontId="1" type="noConversion"/>
  </si>
  <si>
    <t>덤프운반</t>
    <phoneticPr fontId="1" type="noConversion"/>
  </si>
  <si>
    <t>볼트설치 품 서울형 품셈 적용</t>
    <phoneticPr fontId="1" type="noConversion"/>
  </si>
  <si>
    <t>데크바닥교체</t>
    <phoneticPr fontId="1" type="noConversion"/>
  </si>
  <si>
    <t>볼트설치</t>
    <phoneticPr fontId="1" type="noConversion"/>
  </si>
  <si>
    <t>볼트설치를 표준품셈 품 적용</t>
    <phoneticPr fontId="1" type="noConversion"/>
  </si>
  <si>
    <t>일위대가표</t>
    <phoneticPr fontId="1" type="noConversion"/>
  </si>
  <si>
    <t>북한산 자락길 연장사업</t>
    <phoneticPr fontId="1" type="noConversion"/>
  </si>
  <si>
    <t>2015.12</t>
    <phoneticPr fontId="1" type="noConversion"/>
  </si>
  <si>
    <t>제비율</t>
    <phoneticPr fontId="1" type="noConversion"/>
  </si>
  <si>
    <t>산업안전보건관리비</t>
    <phoneticPr fontId="1" type="noConversion"/>
  </si>
  <si>
    <t>산업안전보건관리비 산출 시 관급자재에서 부가세 미제외</t>
    <phoneticPr fontId="1" type="noConversion"/>
  </si>
  <si>
    <t>관급자재비에서 부과세 제외하고 재산출</t>
    <phoneticPr fontId="1" type="noConversion"/>
  </si>
  <si>
    <t>데크로드</t>
    <phoneticPr fontId="1" type="noConversion"/>
  </si>
  <si>
    <t>고재처리비</t>
    <phoneticPr fontId="1" type="noConversion"/>
  </si>
  <si>
    <t>고재처리 비율 100%반영</t>
    <phoneticPr fontId="1" type="noConversion"/>
  </si>
  <si>
    <t>고재처리 비율 100% → 70%</t>
    <phoneticPr fontId="1" type="noConversion"/>
  </si>
  <si>
    <t>강재 고재처리 비율은 70% 반영</t>
    <phoneticPr fontId="1" type="noConversion"/>
  </si>
  <si>
    <t>서대문구청</t>
    <phoneticPr fontId="1" type="noConversion"/>
  </si>
  <si>
    <t>2015.13</t>
  </si>
  <si>
    <t>수량산출</t>
    <phoneticPr fontId="1" type="noConversion"/>
  </si>
  <si>
    <t>고무블럭 할증 3%적용</t>
    <phoneticPr fontId="1" type="noConversion"/>
  </si>
  <si>
    <t>블록은 할증 3% 적용</t>
    <phoneticPr fontId="1" type="noConversion"/>
  </si>
  <si>
    <t>고무블럭 할증 10%적용</t>
    <phoneticPr fontId="1" type="noConversion"/>
  </si>
  <si>
    <t>앉음벽 볼트 수량 산식 작성 및 수정
(12m*2줄*3개)</t>
    <phoneticPr fontId="1" type="noConversion"/>
  </si>
  <si>
    <t>볼트 등 수량 산출시 정확한 산출식 작성</t>
    <phoneticPr fontId="1" type="noConversion"/>
  </si>
  <si>
    <t>볼트수량</t>
    <phoneticPr fontId="1" type="noConversion"/>
  </si>
  <si>
    <t>국사봉 까치생태놀이터 조성공사</t>
    <phoneticPr fontId="1" type="noConversion"/>
  </si>
  <si>
    <t>도급자 관급자재비만 적용</t>
    <phoneticPr fontId="1" type="noConversion"/>
  </si>
  <si>
    <t>안전관리비는 관급자재비 포함 금액을 반드시 확인</t>
    <phoneticPr fontId="1" type="noConversion"/>
  </si>
  <si>
    <t>안전관리비</t>
    <phoneticPr fontId="1" type="noConversion"/>
  </si>
  <si>
    <t>수목규격에 따라 식재품 적용 변경</t>
    <phoneticPr fontId="1" type="noConversion"/>
  </si>
  <si>
    <t>임업폐기물 단가오류</t>
    <phoneticPr fontId="1" type="noConversion"/>
  </si>
  <si>
    <t xml:space="preserve">견적처리할 경우 다수비교로 최저가 반영 </t>
    <phoneticPr fontId="1" type="noConversion"/>
  </si>
  <si>
    <t>경비로 반영</t>
    <phoneticPr fontId="1" type="noConversion"/>
  </si>
  <si>
    <t>가설휀스 등 부대공사는 경비항목으로 반영</t>
    <phoneticPr fontId="1" type="noConversion"/>
  </si>
  <si>
    <t>부대공사</t>
    <phoneticPr fontId="1" type="noConversion"/>
  </si>
  <si>
    <t>조경석쌓기</t>
    <phoneticPr fontId="1" type="noConversion"/>
  </si>
  <si>
    <t>물량산출 근거 미약</t>
    <phoneticPr fontId="1" type="noConversion"/>
  </si>
  <si>
    <t>조경석쌓기는 전개도를 그려 전체물량을 파악할 수 있도록 함</t>
    <phoneticPr fontId="1" type="noConversion"/>
  </si>
  <si>
    <t>당초 계약요율 보다 아래로 조정</t>
    <phoneticPr fontId="1" type="noConversion"/>
  </si>
  <si>
    <t>2017 금천체육공원 정비공사</t>
    <phoneticPr fontId="1" type="noConversion"/>
  </si>
  <si>
    <t>▶ 도심지공사 표준 설계대가 반영</t>
    <phoneticPr fontId="1" type="noConversion"/>
  </si>
  <si>
    <t>2018 금천체육공원 정비공사</t>
  </si>
  <si>
    <t>2019 금천체육공원 정비공사</t>
  </si>
  <si>
    <t>2020 금천체육공원 정비공사</t>
  </si>
  <si>
    <t>2021 금천체육공원 정비공사</t>
  </si>
  <si>
    <t>마사토포장</t>
    <phoneticPr fontId="1" type="noConversion"/>
  </si>
  <si>
    <t>매트형 초화류</t>
    <phoneticPr fontId="1" type="noConversion"/>
  </si>
  <si>
    <t>식물매트 식재</t>
    <phoneticPr fontId="1" type="noConversion"/>
  </si>
  <si>
    <t>식물매트 식재시 서울형 품셈 및 도기본 품셈 적용</t>
    <phoneticPr fontId="1" type="noConversion"/>
  </si>
  <si>
    <t>가림막휀스 공종은 '도심지 공사 표준 설계대가' 반영</t>
    <phoneticPr fontId="1" type="noConversion"/>
  </si>
  <si>
    <t>중부공원녹지사업소</t>
    <phoneticPr fontId="1" type="noConversion"/>
  </si>
  <si>
    <t>2017년 중랑캠핑숲 친수공간 조성사업</t>
    <phoneticPr fontId="1" type="noConversion"/>
  </si>
  <si>
    <t>•신규대가 제1호(EGI가설울타리 설치해체) 해체품 수정
    적용(0.001 → 0.01)</t>
    <phoneticPr fontId="1" type="noConversion"/>
  </si>
  <si>
    <t>•신규대가 제1호(EGI가설울타리 설치해체) 기계경비 및
    공구손료가 노무비로 반영</t>
    <phoneticPr fontId="1" type="noConversion"/>
  </si>
  <si>
    <t>2018년 중랑캠핑숲 친수공간 조성사업</t>
  </si>
  <si>
    <t>2019년 중랑캠핑숲 친수공간 조성사업</t>
  </si>
  <si>
    <t>EGI 가설울타리</t>
    <phoneticPr fontId="1" type="noConversion"/>
  </si>
  <si>
    <t>펌프설치</t>
    <phoneticPr fontId="1" type="noConversion"/>
  </si>
  <si>
    <t>소형브레이커</t>
    <phoneticPr fontId="1" type="noConversion"/>
  </si>
  <si>
    <t>해체품</t>
    <phoneticPr fontId="1" type="noConversion"/>
  </si>
  <si>
    <t>공구손료</t>
    <phoneticPr fontId="1" type="noConversion"/>
  </si>
  <si>
    <t>일반펌프</t>
    <phoneticPr fontId="1" type="noConversion"/>
  </si>
  <si>
    <t>EGI 가설울타리 해체품 과소반영</t>
    <phoneticPr fontId="1" type="noConversion"/>
  </si>
  <si>
    <t>EGI 가설울타리 내역서 항목 적용 오류</t>
    <phoneticPr fontId="1" type="noConversion"/>
  </si>
  <si>
    <t>친수공간펌프를 일반펌프 품으로 적용</t>
    <phoneticPr fontId="1" type="noConversion"/>
  </si>
  <si>
    <t>•일반펌프 품을 집수정펌프 설치 품으로 변경</t>
    <phoneticPr fontId="1" type="noConversion"/>
  </si>
  <si>
    <t>토사운반비 제외</t>
    <phoneticPr fontId="1" type="noConversion"/>
  </si>
  <si>
    <t>조경석 사이목은 단식적용</t>
    <phoneticPr fontId="1" type="noConversion"/>
  </si>
  <si>
    <t>중첩률 반영</t>
    <phoneticPr fontId="1" type="noConversion"/>
  </si>
  <si>
    <t>가설사무실 설치비는 경비항목으로 적용</t>
    <phoneticPr fontId="1" type="noConversion"/>
  </si>
  <si>
    <t>공구손료 재료비로 수정반영</t>
    <phoneticPr fontId="1" type="noConversion"/>
  </si>
  <si>
    <t>가설사무실</t>
    <phoneticPr fontId="1" type="noConversion"/>
  </si>
  <si>
    <t>배관리벳이음</t>
    <phoneticPr fontId="1" type="noConversion"/>
  </si>
  <si>
    <t>산철쭉 식재</t>
    <phoneticPr fontId="1" type="noConversion"/>
  </si>
  <si>
    <t>중첩률</t>
    <phoneticPr fontId="1" type="noConversion"/>
  </si>
  <si>
    <t>사이목을 군식식재 적용</t>
    <phoneticPr fontId="1" type="noConversion"/>
  </si>
  <si>
    <t>조경석쌓기에 중첩률 미반영</t>
    <phoneticPr fontId="1" type="noConversion"/>
  </si>
  <si>
    <t>가설사무실 설치비 재료비, 노무비 등으로 반영</t>
    <phoneticPr fontId="1" type="noConversion"/>
  </si>
  <si>
    <t>공구손료를 경비로 반영</t>
    <phoneticPr fontId="1" type="noConversion"/>
  </si>
  <si>
    <t>기둥과 장선 연결 상세도 누락</t>
    <phoneticPr fontId="1" type="noConversion"/>
  </si>
  <si>
    <t>장선과 기둥 연결상세도 첨부</t>
    <phoneticPr fontId="1" type="noConversion"/>
  </si>
  <si>
    <t>2015년 여의도 한강숲(봄) 조성공사</t>
  </si>
  <si>
    <t>오동근린공원 동네뒷산 공원화사업</t>
  </si>
  <si>
    <t>2015년 배봉산 둘레길 조성사업</t>
  </si>
  <si>
    <t>설계서 작성시 현장여건 확인</t>
    <phoneticPr fontId="1" type="noConversion"/>
  </si>
  <si>
    <t>발급수수료 제외</t>
    <phoneticPr fontId="1" type="noConversion"/>
  </si>
  <si>
    <t>도급자 관급자재비 적용</t>
    <phoneticPr fontId="1" type="noConversion"/>
  </si>
  <si>
    <t>안전관리비는 관급자재비 포함 금액을 반드시 확인</t>
    <phoneticPr fontId="1" type="noConversion"/>
  </si>
  <si>
    <t>2016년 여의도 이용숲 조성사업</t>
    <phoneticPr fontId="1" type="noConversion"/>
  </si>
  <si>
    <t>대형수목 변경</t>
    <phoneticPr fontId="1" type="noConversion"/>
  </si>
  <si>
    <t>식재공사는 식재시기를 고려하여 공기를 조절하여서 적합한 시기에 식재</t>
    <phoneticPr fontId="1" type="noConversion"/>
  </si>
  <si>
    <t>실거리 반영</t>
    <phoneticPr fontId="1" type="noConversion"/>
  </si>
  <si>
    <t>사토장은 반드시 현장확인(위치, 거리)하고 보고서 작성후 사후정산 처리</t>
    <phoneticPr fontId="1" type="noConversion"/>
  </si>
  <si>
    <t xml:space="preserve">설계서 간 규격 및 시공 가능성 여부 확인 필요 </t>
    <phoneticPr fontId="1" type="noConversion"/>
  </si>
  <si>
    <t>현장에 맞게 이식,제거 수량 조정</t>
    <phoneticPr fontId="1" type="noConversion"/>
  </si>
  <si>
    <t>현장조사를 통한 설계서/현장 간 일치여부 확인 필요</t>
    <phoneticPr fontId="1" type="noConversion"/>
  </si>
  <si>
    <t>2016년 배봉산 둘레길 조성사업</t>
  </si>
  <si>
    <t>송파구청</t>
    <phoneticPr fontId="1" type="noConversion"/>
  </si>
  <si>
    <t>가로정비</t>
    <phoneticPr fontId="1" type="noConversion"/>
  </si>
  <si>
    <t>부대경비 반영</t>
    <phoneticPr fontId="1" type="noConversion"/>
  </si>
  <si>
    <t>안전관리를 위한 비용 반영 필요</t>
    <phoneticPr fontId="1" type="noConversion"/>
  </si>
  <si>
    <t>재포장 설치대가 누락</t>
    <phoneticPr fontId="1" type="noConversion"/>
  </si>
  <si>
    <t>누락공종 반영</t>
    <phoneticPr fontId="1" type="noConversion"/>
  </si>
  <si>
    <t>포장물량 산정기준에 맞는지 확인 필요</t>
    <phoneticPr fontId="1" type="noConversion"/>
  </si>
  <si>
    <t>안양천 생태공원 파크골프장 조성사업</t>
    <phoneticPr fontId="1" type="noConversion"/>
  </si>
  <si>
    <t>한국잔디반영</t>
    <phoneticPr fontId="1" type="noConversion"/>
  </si>
  <si>
    <t>식생매트</t>
    <phoneticPr fontId="1" type="noConversion"/>
  </si>
  <si>
    <t>서울형품셈 적용</t>
    <phoneticPr fontId="1" type="noConversion"/>
  </si>
  <si>
    <t>서울형 품셈 항목 인지</t>
    <phoneticPr fontId="1" type="noConversion"/>
  </si>
  <si>
    <t>도면대로 적용</t>
    <phoneticPr fontId="1" type="noConversion"/>
  </si>
  <si>
    <t>광나루 한강공원 힐링숲 체험공원 조성공사</t>
    <phoneticPr fontId="1" type="noConversion"/>
  </si>
  <si>
    <t xml:space="preserve">제경비 </t>
    <phoneticPr fontId="1" type="noConversion"/>
  </si>
  <si>
    <t>투수시트 반영</t>
    <phoneticPr fontId="1" type="noConversion"/>
  </si>
  <si>
    <t>설치품 적용 오류</t>
    <phoneticPr fontId="1" type="noConversion"/>
  </si>
  <si>
    <t>서울형 품셈 항목 사전 인지</t>
    <phoneticPr fontId="1" type="noConversion"/>
  </si>
  <si>
    <t>레미콘 규격 상이</t>
    <phoneticPr fontId="1" type="noConversion"/>
  </si>
  <si>
    <t>미송대패가공목재 단가 확인</t>
    <phoneticPr fontId="1" type="noConversion"/>
  </si>
  <si>
    <t>각 홀별 상세도면 누락</t>
    <phoneticPr fontId="1" type="noConversion"/>
  </si>
  <si>
    <t>건설기계대여금지급보증서</t>
    <phoneticPr fontId="1" type="noConversion"/>
  </si>
  <si>
    <t>요율 오류</t>
    <phoneticPr fontId="1" type="noConversion"/>
  </si>
  <si>
    <t>항목 누락</t>
    <phoneticPr fontId="1" type="noConversion"/>
  </si>
  <si>
    <t>사전설계도서 검토</t>
    <phoneticPr fontId="1" type="noConversion"/>
  </si>
  <si>
    <t>설계도면 재작성</t>
    <phoneticPr fontId="1" type="noConversion"/>
  </si>
  <si>
    <t>사전 설계도서 검토시 세부 상세도 추가 요청 및 계약시 반영되지 않았으면 추가 요청</t>
    <phoneticPr fontId="1" type="noConversion"/>
  </si>
  <si>
    <t>투수시트 미반영</t>
    <phoneticPr fontId="1" type="noConversion"/>
  </si>
  <si>
    <t>식물매트 및 야자매트</t>
    <phoneticPr fontId="1" type="noConversion"/>
  </si>
  <si>
    <t>장미공원 조성공사(제 1,2구간)</t>
    <phoneticPr fontId="1" type="noConversion"/>
  </si>
  <si>
    <t>단가산출서</t>
    <phoneticPr fontId="1" type="noConversion"/>
  </si>
  <si>
    <t>2017.12.</t>
  </si>
  <si>
    <t>2017년 암사 역사공원 조성공사</t>
    <phoneticPr fontId="1" type="noConversion"/>
  </si>
  <si>
    <t>자재 규격 조정</t>
    <phoneticPr fontId="1" type="noConversion"/>
  </si>
  <si>
    <t>E.G.I펜스</t>
    <phoneticPr fontId="1" type="noConversion"/>
  </si>
  <si>
    <t>공사장 방음벽 설치 기준에 따른 가설펜스 높이 조정</t>
    <phoneticPr fontId="1" type="noConversion"/>
  </si>
  <si>
    <t>가설펜스 설치시 관련법에 맞게 높이 및 재질 확인 후 시행</t>
    <phoneticPr fontId="1" type="noConversion"/>
  </si>
  <si>
    <t>14.13</t>
  </si>
  <si>
    <t>14.14</t>
  </si>
  <si>
    <t>14.16</t>
  </si>
  <si>
    <t>14.17</t>
  </si>
  <si>
    <t>14.18</t>
  </si>
  <si>
    <t>동북권 체육공원 조성공사</t>
    <phoneticPr fontId="1" type="noConversion"/>
  </si>
  <si>
    <t>테니스장 지주및네트</t>
    <phoneticPr fontId="1" type="noConversion"/>
  </si>
  <si>
    <t>기초 매설깊이 과소</t>
    <phoneticPr fontId="1" type="noConversion"/>
  </si>
  <si>
    <t>이용시민이 많은 잔디밭은 보호매트 등 설치 검토</t>
    <phoneticPr fontId="1" type="noConversion"/>
  </si>
  <si>
    <t>보호매트</t>
    <phoneticPr fontId="1" type="noConversion"/>
  </si>
  <si>
    <t>횡단물매</t>
    <phoneticPr fontId="1" type="noConversion"/>
  </si>
  <si>
    <t>축구장 등 운동장은 표면배수를 위하여 1%이상 반영</t>
    <phoneticPr fontId="1" type="noConversion"/>
  </si>
  <si>
    <t>부직포</t>
    <phoneticPr fontId="1" type="noConversion"/>
  </si>
  <si>
    <t>양화한강공원 친수공원 조성사업</t>
    <phoneticPr fontId="1" type="noConversion"/>
  </si>
  <si>
    <t>북악산 청소년 체험의 숲 조성사업</t>
    <phoneticPr fontId="1" type="noConversion"/>
  </si>
  <si>
    <t xml:space="preserve">
○ 공사수행 및 업무 효율성을 위해 현장사무실(임대) 등 반영 검토</t>
    <phoneticPr fontId="1" type="noConversion"/>
  </si>
  <si>
    <t>조경석</t>
    <phoneticPr fontId="1" type="noConversion"/>
  </si>
  <si>
    <t>현장사무실 미반영</t>
    <phoneticPr fontId="1" type="noConversion"/>
  </si>
  <si>
    <t>철근설치 품을 '철근가공조립'으로 반영</t>
    <phoneticPr fontId="1" type="noConversion"/>
  </si>
  <si>
    <t xml:space="preserve">○ 제31호표 목계단
  - 낙엽송 : 갈라짐 등 내구성 저하로 목재재질 변경, 목재가 토양과 접하
            므로 H4 방부 
 </t>
    <phoneticPr fontId="1" type="noConversion"/>
  </si>
  <si>
    <t>게비온월</t>
    <phoneticPr fontId="1" type="noConversion"/>
  </si>
  <si>
    <t>기초콘크리트</t>
    <phoneticPr fontId="1" type="noConversion"/>
  </si>
  <si>
    <t>잔토처리</t>
    <phoneticPr fontId="1" type="noConversion"/>
  </si>
  <si>
    <t>사토장</t>
    <phoneticPr fontId="1" type="noConversion"/>
  </si>
  <si>
    <t>외부사토를 현장내 처리로 변경</t>
    <phoneticPr fontId="1" type="noConversion"/>
  </si>
  <si>
    <t>신내근린공원 친수공간 조성사업</t>
    <phoneticPr fontId="1" type="noConversion"/>
  </si>
  <si>
    <t>놀이시설물 안전거리 상세도 첨부 요망</t>
    <phoneticPr fontId="1" type="noConversion"/>
  </si>
  <si>
    <t>자재</t>
    <phoneticPr fontId="1" type="noConversion"/>
  </si>
  <si>
    <t>2017.5</t>
    <phoneticPr fontId="1" type="noConversion"/>
  </si>
  <si>
    <t>설비공사</t>
    <phoneticPr fontId="1" type="noConversion"/>
  </si>
  <si>
    <t>안전거리 상세도</t>
    <phoneticPr fontId="1" type="noConversion"/>
  </si>
  <si>
    <t>가설공사</t>
    <phoneticPr fontId="1" type="noConversion"/>
  </si>
  <si>
    <t>물놀이시설</t>
    <phoneticPr fontId="1" type="noConversion"/>
  </si>
  <si>
    <t>탄성포장재</t>
    <phoneticPr fontId="1" type="noConversion"/>
  </si>
  <si>
    <t>물놀이장</t>
    <phoneticPr fontId="1" type="noConversion"/>
  </si>
  <si>
    <t>수질정화장치</t>
    <phoneticPr fontId="1" type="noConversion"/>
  </si>
  <si>
    <t>토공미반영</t>
    <phoneticPr fontId="1" type="noConversion"/>
  </si>
  <si>
    <t>품질시험비 미반영</t>
    <phoneticPr fontId="1" type="noConversion"/>
  </si>
  <si>
    <t>현장사무실</t>
    <phoneticPr fontId="1" type="noConversion"/>
  </si>
  <si>
    <t>놀이시설물</t>
    <phoneticPr fontId="1" type="noConversion"/>
  </si>
  <si>
    <t>수중에 설치하는 놀이시설물이 지오맥스 제품으로 반영</t>
    <phoneticPr fontId="1" type="noConversion"/>
  </si>
  <si>
    <t>안전도검사 인증</t>
    <phoneticPr fontId="1" type="noConversion"/>
  </si>
  <si>
    <t>배수로</t>
    <phoneticPr fontId="1" type="noConversion"/>
  </si>
  <si>
    <t>수질정화장치를 특정제품으로 반영</t>
    <phoneticPr fontId="1" type="noConversion"/>
  </si>
  <si>
    <t>토공 설계반영</t>
    <phoneticPr fontId="1" type="noConversion"/>
  </si>
  <si>
    <t>품질시험비 반영</t>
    <phoneticPr fontId="1" type="noConversion"/>
  </si>
  <si>
    <t>놀이시설물 안전거리 상세도 반영</t>
    <phoneticPr fontId="1" type="noConversion"/>
  </si>
  <si>
    <t>현장사무실 공사반영</t>
    <phoneticPr fontId="1" type="noConversion"/>
  </si>
  <si>
    <t>놀이시설 하부 스테인레스 재질로 변경</t>
    <phoneticPr fontId="1" type="noConversion"/>
  </si>
  <si>
    <t>물놀이장 주변 배수로 반영</t>
    <phoneticPr fontId="1" type="noConversion"/>
  </si>
  <si>
    <t>기계실 등 대형구조물 토공반영</t>
    <phoneticPr fontId="1" type="noConversion"/>
  </si>
  <si>
    <t>현장사무실 등 공사반영</t>
    <phoneticPr fontId="1" type="noConversion"/>
  </si>
  <si>
    <t>물속에 잠기는 놀이시설은 스테인레스 재질로 설계</t>
    <phoneticPr fontId="1" type="noConversion"/>
  </si>
  <si>
    <t>탄성포장재는 안전도검사 인증제품으로 반영</t>
    <phoneticPr fontId="1" type="noConversion"/>
  </si>
  <si>
    <t>물놀이장 주변은 우수 및 오수 유입방지를 위한 배수로 설치</t>
    <phoneticPr fontId="1" type="noConversion"/>
  </si>
  <si>
    <t>고유제품 반영시 제품선정기준등 시방서 반영</t>
    <phoneticPr fontId="1" type="noConversion"/>
  </si>
  <si>
    <t>일위대가표</t>
    <phoneticPr fontId="1" type="noConversion"/>
  </si>
  <si>
    <t xml:space="preserve">○ 제125호표 게비온월(담장형)
  - 셋트앵커설치 품 누락 : 2017 서울형품셈 ‘조경시설물 기초앵커’ 품 적용
 </t>
    <phoneticPr fontId="1" type="noConversion"/>
  </si>
  <si>
    <t>지지대</t>
    <phoneticPr fontId="1" type="noConversion"/>
  </si>
  <si>
    <t>데크기둥 설치가 기초위에 Base Plate 판 없이 올리게 되어있음</t>
    <phoneticPr fontId="1" type="noConversion"/>
  </si>
  <si>
    <t>H형 주주를 기초콘크리트위에 Base Plate 설치 또는 콘크리트 내부에 매립토록 통보</t>
    <phoneticPr fontId="1" type="noConversion"/>
  </si>
  <si>
    <t>데크 기초와 주주 연결은 플레이트판 용접 또는 콘크리트 기초에 매립되도록 시공</t>
    <phoneticPr fontId="1" type="noConversion"/>
  </si>
  <si>
    <t>2017.12</t>
    <phoneticPr fontId="1" type="noConversion"/>
  </si>
  <si>
    <t>2017.13</t>
  </si>
  <si>
    <t>2017.14</t>
  </si>
  <si>
    <t>2017.15</t>
  </si>
  <si>
    <t>2017.16</t>
  </si>
  <si>
    <t>2017.17</t>
  </si>
  <si>
    <t>2017.18</t>
  </si>
  <si>
    <t>○ 산업안전보건관리비 적용 오류
   - 설계 도급비 5억미만 적용 → 5억 이상 50억미만 요율 적용</t>
    <phoneticPr fontId="1" type="noConversion"/>
  </si>
  <si>
    <t>○ 데크설치를 위한 안전 가시설물(비계) 반영 필요</t>
    <phoneticPr fontId="1" type="noConversion"/>
  </si>
  <si>
    <t>차량 출입 불가 현장에 레미콘 타설반영</t>
    <phoneticPr fontId="1" type="noConversion"/>
  </si>
  <si>
    <t>현장타설로 변경</t>
    <phoneticPr fontId="1" type="noConversion"/>
  </si>
  <si>
    <t>차량출입 불가능 및 경사지형 등은 현장타설로 반영</t>
    <phoneticPr fontId="1" type="noConversion"/>
  </si>
  <si>
    <t>산업안전보건관리비, 일반관리비 등 제비율은 공사금액 기간 등 확인하여 요율 적용</t>
    <phoneticPr fontId="1" type="noConversion"/>
  </si>
  <si>
    <t xml:space="preserve"> 5억 이상 50억미만 요율 적용</t>
    <phoneticPr fontId="1" type="noConversion"/>
  </si>
  <si>
    <t>산업안전보건관리비 요율을 공사금액과 상이하게 적용</t>
    <phoneticPr fontId="1" type="noConversion"/>
  </si>
  <si>
    <t>관급자재비</t>
    <phoneticPr fontId="1" type="noConversion"/>
  </si>
  <si>
    <t>도급자관급비</t>
    <phoneticPr fontId="1" type="noConversion"/>
  </si>
  <si>
    <t>관급자재를 도급자관급비와 관급자 관급비로 분리하지 않음</t>
    <phoneticPr fontId="1" type="noConversion"/>
  </si>
  <si>
    <t>도급자관급비와 관급자관급비 분리하여 내역서 작성</t>
    <phoneticPr fontId="1" type="noConversion"/>
  </si>
  <si>
    <t>도급자관급비와 관급자관급비 분리하여 내역서 작성 필요</t>
    <phoneticPr fontId="1" type="noConversion"/>
  </si>
  <si>
    <t>발주처에 반영토록 통보</t>
    <phoneticPr fontId="1" type="noConversion"/>
  </si>
  <si>
    <t>철로주변 공사는 안전가시설물 반영 필수</t>
    <phoneticPr fontId="1" type="noConversion"/>
  </si>
  <si>
    <t>안전 가시설물</t>
    <phoneticPr fontId="1" type="noConversion"/>
  </si>
  <si>
    <t>데크설치</t>
    <phoneticPr fontId="1" type="noConversion"/>
  </si>
  <si>
    <t>철로주변 급경사지에 안전 가시설물 미반영</t>
    <phoneticPr fontId="1" type="noConversion"/>
  </si>
  <si>
    <t>2018 응봉산 한강조망 둘레길 조성사업</t>
  </si>
  <si>
    <t>2019 응봉산 한강조망 둘레길 조성사업</t>
  </si>
  <si>
    <t>2020 응봉산 한강조망 둘레길 조성사업</t>
  </si>
  <si>
    <t>중구청</t>
    <phoneticPr fontId="1" type="noConversion"/>
  </si>
  <si>
    <t>동호로 보행녹지 조성공사</t>
    <phoneticPr fontId="1" type="noConversion"/>
  </si>
  <si>
    <t>도로축소 및 녹지조성</t>
    <phoneticPr fontId="1" type="noConversion"/>
  </si>
  <si>
    <t xml:space="preserve">검토전 계약된 공사로, 계약단가 수정불가 </t>
    <phoneticPr fontId="1" type="noConversion"/>
  </si>
  <si>
    <t>검토전 계약된 공사로, 추후 설계변경 반영 필요</t>
    <phoneticPr fontId="1" type="noConversion"/>
  </si>
  <si>
    <t>식재기반조성</t>
    <phoneticPr fontId="1" type="noConversion"/>
  </si>
  <si>
    <t>구릉산 자연체험의 숲 조성사업</t>
    <phoneticPr fontId="1" type="noConversion"/>
  </si>
  <si>
    <t>가설시설물</t>
    <phoneticPr fontId="1" type="noConversion"/>
  </si>
  <si>
    <t>현장여건에 맞게 협의</t>
    <phoneticPr fontId="1" type="noConversion"/>
  </si>
  <si>
    <t>자재운반</t>
    <phoneticPr fontId="1" type="noConversion"/>
  </si>
  <si>
    <t>운반비</t>
    <phoneticPr fontId="1" type="noConversion"/>
  </si>
  <si>
    <t>p.c암거 운반비 누락</t>
    <phoneticPr fontId="1" type="noConversion"/>
  </si>
  <si>
    <t>침목계단</t>
    <phoneticPr fontId="1" type="noConversion"/>
  </si>
  <si>
    <t>투수블럭 하부 부직포깔기 누락</t>
    <phoneticPr fontId="1" type="noConversion"/>
  </si>
  <si>
    <t>중랑천 하천생태복원 및 녹화공사</t>
    <phoneticPr fontId="1" type="noConversion"/>
  </si>
  <si>
    <t>하천녹지조성</t>
    <phoneticPr fontId="1" type="noConversion"/>
  </si>
  <si>
    <t>식재기반조성을 위한 잡초제거 미반영</t>
    <phoneticPr fontId="1" type="noConversion"/>
  </si>
  <si>
    <t>토공 터파기 수량 오류</t>
    <phoneticPr fontId="1" type="noConversion"/>
  </si>
  <si>
    <t>무장애길</t>
    <phoneticPr fontId="1" type="noConversion"/>
  </si>
  <si>
    <t>오일스테인</t>
    <phoneticPr fontId="1" type="noConversion"/>
  </si>
  <si>
    <t>목재 오일스테인 누락</t>
    <phoneticPr fontId="1" type="noConversion"/>
  </si>
  <si>
    <t>누락된 오일스테인 반영</t>
    <phoneticPr fontId="1" type="noConversion"/>
  </si>
  <si>
    <t>설계변경시 실물량 현장확인</t>
    <phoneticPr fontId="1" type="noConversion"/>
  </si>
  <si>
    <t>지장수목 제거 미반영</t>
    <phoneticPr fontId="1" type="noConversion"/>
  </si>
  <si>
    <t>누락된 지장수목 반영</t>
    <phoneticPr fontId="1" type="noConversion"/>
  </si>
  <si>
    <t>무장애길 노선 및 현황에 맞게 제거할 수목 선정</t>
    <phoneticPr fontId="1" type="noConversion"/>
  </si>
  <si>
    <t>콘크리트기초</t>
    <phoneticPr fontId="1" type="noConversion"/>
  </si>
  <si>
    <t>고정부 현황(데크)에 맞게 앙카설치로 변경</t>
    <phoneticPr fontId="1" type="noConversion"/>
  </si>
  <si>
    <t>시설물 고정방법은 고정부 현황에 맞게 공법 선정</t>
    <phoneticPr fontId="1" type="noConversion"/>
  </si>
  <si>
    <t>송파구청</t>
    <phoneticPr fontId="1" type="noConversion"/>
  </si>
  <si>
    <t>공원정비</t>
    <phoneticPr fontId="1" type="noConversion"/>
  </si>
  <si>
    <t>설계변경 심의</t>
    <phoneticPr fontId="1" type="noConversion"/>
  </si>
  <si>
    <t>설계변경</t>
    <phoneticPr fontId="1" type="noConversion"/>
  </si>
  <si>
    <t>고무블럭설치</t>
    <phoneticPr fontId="1" type="noConversion"/>
  </si>
  <si>
    <t>2017년 가로변 녹지량 확충사업</t>
    <phoneticPr fontId="1" type="noConversion"/>
  </si>
  <si>
    <t>친수공간조성</t>
    <phoneticPr fontId="1" type="noConversion"/>
  </si>
  <si>
    <t>내역서 작성시 정확한 규격 표기 필요</t>
    <phoneticPr fontId="1" type="noConversion"/>
  </si>
  <si>
    <t>2017.9</t>
    <phoneticPr fontId="1" type="noConversion"/>
  </si>
  <si>
    <t>공원조성</t>
    <phoneticPr fontId="1" type="noConversion"/>
  </si>
  <si>
    <t>투수시트</t>
    <phoneticPr fontId="1" type="noConversion"/>
  </si>
  <si>
    <t>캠핑장</t>
    <phoneticPr fontId="1" type="noConversion"/>
  </si>
  <si>
    <t>공원정비</t>
    <phoneticPr fontId="1" type="noConversion"/>
  </si>
  <si>
    <t>숲조성</t>
    <phoneticPr fontId="1" type="noConversion"/>
  </si>
  <si>
    <t>가로수 생육환경 개선</t>
    <phoneticPr fontId="1" type="noConversion"/>
  </si>
  <si>
    <t>캠핑장 조성</t>
    <phoneticPr fontId="1" type="noConversion"/>
  </si>
  <si>
    <t>자연및생태</t>
    <phoneticPr fontId="1" type="noConversion"/>
  </si>
  <si>
    <t>보행도로</t>
    <phoneticPr fontId="1" type="noConversion"/>
  </si>
  <si>
    <t>녹지조성</t>
    <phoneticPr fontId="1" type="noConversion"/>
  </si>
  <si>
    <t>놀이및체험시설</t>
    <phoneticPr fontId="1" type="noConversion"/>
  </si>
  <si>
    <t>등산로조성</t>
    <phoneticPr fontId="1" type="noConversion"/>
  </si>
  <si>
    <t>학교공원화</t>
    <phoneticPr fontId="1" type="noConversion"/>
  </si>
  <si>
    <t>아파트</t>
    <phoneticPr fontId="1" type="noConversion"/>
  </si>
  <si>
    <t>운동시설</t>
    <phoneticPr fontId="1" type="noConversion"/>
  </si>
  <si>
    <t>친수공간</t>
    <phoneticPr fontId="1" type="noConversion"/>
  </si>
  <si>
    <t xml:space="preserve">ㅇ수목보호틀 수목위치 변동 도면 표기
    - 신규 수목보호틀 위치 도면 누락  </t>
    <phoneticPr fontId="1" type="noConversion"/>
  </si>
  <si>
    <t>ㅇ통석 가공을 위한 석재 세부 규격명기
    - 석재 모따리 규격
    - 석재 마감 등</t>
    <phoneticPr fontId="1" type="noConversion"/>
  </si>
  <si>
    <t>ㅇ신규공종 내역서 및 도면에 규격 미표기
 - 연식 벤치 연장, 플랜터 연장, 데크면적 등</t>
    <phoneticPr fontId="1" type="noConversion"/>
  </si>
  <si>
    <t>ㅇ일위대가표 사이 공란 삭제</t>
    <phoneticPr fontId="1" type="noConversion"/>
  </si>
  <si>
    <t>공종 명칭 변경</t>
    <phoneticPr fontId="1" type="noConversion"/>
  </si>
  <si>
    <t xml:space="preserve">ㅇ이식 일위대가 3호표, 7호표 명칭 오류
    - '이식 후 정식' → '수목이식'으로 조정 </t>
    <phoneticPr fontId="1" type="noConversion"/>
  </si>
  <si>
    <t xml:space="preserve">ㅇ조형벤치 설치를 위한 세부 도면 명기
    - 아크릴 접합 방법
    - 설치 방법 등 </t>
    <phoneticPr fontId="1" type="noConversion"/>
  </si>
  <si>
    <t>ㅇ이동형 의자에 기초콘크리트가 반영되어 제외 필요</t>
    <phoneticPr fontId="1" type="noConversion"/>
  </si>
  <si>
    <t>ㅇ맹암거(600*600) 수량산출서와 일위대가 수량이 불일치하여 수정</t>
    <phoneticPr fontId="1" type="noConversion"/>
  </si>
  <si>
    <t>토공은 '터파기 = 되메우기+잔토처리' 일치하는지 확인</t>
    <phoneticPr fontId="1" type="noConversion"/>
  </si>
  <si>
    <t>토공물량</t>
    <phoneticPr fontId="1" type="noConversion"/>
  </si>
  <si>
    <t>콘크리트포장</t>
    <phoneticPr fontId="1" type="noConversion"/>
  </si>
  <si>
    <t>품셈적용 오류</t>
    <phoneticPr fontId="1" type="noConversion"/>
  </si>
  <si>
    <t>타설품</t>
    <phoneticPr fontId="1" type="noConversion"/>
  </si>
  <si>
    <t>산업안전보건관리비</t>
    <phoneticPr fontId="1" type="noConversion"/>
  </si>
  <si>
    <t>ㅇ터파기 물량이 되메우기+잔토처리 물량과 3㎥가 차이가 발생하여 일치필요
   가 확인됨으로 검토요망</t>
    <phoneticPr fontId="1" type="noConversion"/>
  </si>
  <si>
    <t>ㅇ바닥콘크리트 타설시 설치되는 와이어메쉬를 철근구조물로 해석하여 철근콘크리트 타설품으로 적용</t>
    <phoneticPr fontId="1" type="noConversion"/>
  </si>
  <si>
    <t>ㅇ산업안전관리비 반영 시  관급자재 포함공사는 
   a.(재료비+직노+관급)×율 
  b.(재료비+직노)×율×1.2 
  상기2개중 작은 값을 적용하고 식물 등 비과세되는 품목은 부가세 제외(/1.1 제외)하여 산출하여야 하나 산식비교없이 안전관리비 금액 산출</t>
    <phoneticPr fontId="1" type="noConversion"/>
  </si>
  <si>
    <t>산업안전보건관리비 2가지 안 작성 후 작은값 반영</t>
    <phoneticPr fontId="1" type="noConversion"/>
  </si>
  <si>
    <t>산출식</t>
    <phoneticPr fontId="1" type="noConversion"/>
  </si>
  <si>
    <t>상수관접합 및 부설' 공종 상수관 길이 6m로 나누어서 반영</t>
    <phoneticPr fontId="1" type="noConversion"/>
  </si>
  <si>
    <t>품셈 상수관접합 및 부설은 개소당으로 상수관 6m에 1개소씩 접합및부설하는 기준임</t>
    <phoneticPr fontId="1" type="noConversion"/>
  </si>
  <si>
    <t>상수관 접합및부설 품을 1m 단위로 반영</t>
    <phoneticPr fontId="1" type="noConversion"/>
  </si>
  <si>
    <t>줄 이식 수량을 ㎡당 36본으로 일괄적용</t>
    <phoneticPr fontId="1" type="noConversion"/>
  </si>
  <si>
    <t>ㅇ일위대가표 작성시 낙찰률(예정가액 대비 계약가)로 반영하여야 하나 계약률(설계가 대비 계약가)로 반영</t>
    <phoneticPr fontId="1" type="noConversion"/>
  </si>
  <si>
    <t>ㅇ상수관 접합 및 부설 접합개소를 일위대가에 반영시 m단위로 반영하여 6m로 나뉘어 반영 필요</t>
    <phoneticPr fontId="1" type="noConversion"/>
  </si>
  <si>
    <t>ㅇ줄 이식한 수량확인여부(㎡당 36본으로 일괄계산은 과다함)</t>
    <phoneticPr fontId="1" type="noConversion"/>
  </si>
  <si>
    <t xml:space="preserve"> ㅇ줄 이식 노무비 반영품 근거가 미흡하여 관목 품으로 반영검토 및 지세할증 20% 반영(단, 작업사진 제시)</t>
    <phoneticPr fontId="1" type="noConversion"/>
  </si>
  <si>
    <t>ㅇ가공마감된 목재 반입으로 오일스테인칠에서 바탕면만들기는 도장전작업 불필요하여  목재바탕면만들기 제외</t>
    <phoneticPr fontId="1" type="noConversion"/>
  </si>
  <si>
    <t>철근 할증 5% 적용하여 과다적용</t>
    <phoneticPr fontId="1" type="noConversion"/>
  </si>
  <si>
    <t>ㅇ막구조 파고라를 신규 반영하면서 실제 시행한 구조검토비 미반영</t>
    <phoneticPr fontId="1" type="noConversion"/>
  </si>
  <si>
    <t>ㅇ잡철물제작설치 일위대가표 작성시 철공을 적용하여야하나 철판공으로 적용</t>
    <phoneticPr fontId="1" type="noConversion"/>
  </si>
  <si>
    <t>철판공을 철공으로 수정</t>
    <phoneticPr fontId="1" type="noConversion"/>
  </si>
  <si>
    <t>잡철물제작설치는 철판공이 아닌 철공으로 적용</t>
    <phoneticPr fontId="1" type="noConversion"/>
  </si>
  <si>
    <t>ㅇ 측구수로관 설치대가는 U형 플륨관 설치(품셈6-7-1)를 적용하고 본당 중량(50~150kg)에 맞게 적용해야 하나  인력시공 대가 적용</t>
    <phoneticPr fontId="1" type="noConversion"/>
  </si>
  <si>
    <t>ㅇ일위대가 작성 시 낙찰률을 1회 적용하여야 하나 하위일위대가에도 낙찰률을 적용하여 중복 적용(PE관설치, 목재휀스 설치 등)하여 공사비 과소 산정</t>
    <phoneticPr fontId="1" type="noConversion"/>
  </si>
  <si>
    <t>하위일위대가표에 낙찰률 제외</t>
    <phoneticPr fontId="1" type="noConversion"/>
  </si>
  <si>
    <t>하위일위대가 작성시 낙찰율 제외</t>
    <phoneticPr fontId="1" type="noConversion"/>
  </si>
  <si>
    <t>측구수로관</t>
    <phoneticPr fontId="1" type="noConversion"/>
  </si>
  <si>
    <t>ㅇ 안전난간의 수량산출서와 일위대가 간 수량 불일치하여 목재물량, 터파기, 오일스테인 등 수량 재산정 필요</t>
    <phoneticPr fontId="1" type="noConversion"/>
  </si>
  <si>
    <t>수량산출서와 일위대가표 물량 일치</t>
    <phoneticPr fontId="1" type="noConversion"/>
  </si>
  <si>
    <t>ㅇ안전난간 설치품에 목재가공및설치와 휀스설치 중복 적용하여 설치대가 과다 적용</t>
    <phoneticPr fontId="1" type="noConversion"/>
  </si>
  <si>
    <t>ㅇ 횡단스크린  설치 단위를 m가 아닌 경간으로 적용</t>
    <phoneticPr fontId="1" type="noConversion"/>
  </si>
  <si>
    <t>일위대가표 경간 단위로 재작성</t>
    <phoneticPr fontId="1" type="noConversion"/>
  </si>
  <si>
    <t>ㅇ 견치석 놓기(2단)에 적용한 조경유용석 놓기품은 해당공종과 상이함 → 견치석 쌓기 품으로 수정</t>
    <phoneticPr fontId="1" type="noConversion"/>
  </si>
  <si>
    <t>장비 사용이 가능한 장소에 100% 인력품 반영</t>
    <phoneticPr fontId="1" type="noConversion"/>
  </si>
  <si>
    <t>ㅇ 펌프패드 설치를 위한 철근가공조립을 보통에서 간단으로 조정필요</t>
    <phoneticPr fontId="1" type="noConversion"/>
  </si>
  <si>
    <t>ㅇ 수목 및 조경석 단가는 조달청 공표가격 적용</t>
    <phoneticPr fontId="1" type="noConversion"/>
  </si>
  <si>
    <t>낙찰률적용</t>
    <phoneticPr fontId="1" type="noConversion"/>
  </si>
  <si>
    <t>안전난간</t>
    <phoneticPr fontId="1" type="noConversion"/>
  </si>
  <si>
    <t>일위대가표와 수량산출서 수량불일치</t>
    <phoneticPr fontId="1" type="noConversion"/>
  </si>
  <si>
    <t>쌓기 장소에 놓기 품 적용</t>
    <phoneticPr fontId="1" type="noConversion"/>
  </si>
  <si>
    <t>ㅇ일위대가표 적용시 근거가 미흡하여 품셈 적용
(플랜지 접합품 적용으로 변경 필요)</t>
    <phoneticPr fontId="1" type="noConversion"/>
  </si>
  <si>
    <t>ㅇ잡석포설 및 다짐을 기계시공(백호우0.4㎥+플레이트콤팩터) 하였으나 인력시공으로 반영하여 공사비 과다 지급</t>
    <phoneticPr fontId="1" type="noConversion"/>
  </si>
  <si>
    <t>ㅇ일위대가표 적용시 근거가 미흡하여 품셈 적용(SUBMERSIBLE PUMP 설치품 적용으로 변경 필요)</t>
    <phoneticPr fontId="1" type="noConversion"/>
  </si>
  <si>
    <t>ㅇ레미콘, 인조화강석블록은 설치 시 손실을 감안하여 재료 할증(품셈1-9) 적용이 필요하나 미반영 됨</t>
    <phoneticPr fontId="1" type="noConversion"/>
  </si>
  <si>
    <t>U형플륨관 설치 시 중량확인 후 맞게 적용</t>
    <phoneticPr fontId="1" type="noConversion"/>
  </si>
  <si>
    <t>품셈 or 도기본 설계 기준 자재할증 반영</t>
    <phoneticPr fontId="1" type="noConversion"/>
  </si>
  <si>
    <t>운반중량 산출</t>
    <phoneticPr fontId="1" type="noConversion"/>
  </si>
  <si>
    <t>운반물량 산출시 일부자재 누락</t>
    <phoneticPr fontId="1" type="noConversion"/>
  </si>
  <si>
    <t>소운반 물량집계표 재작성</t>
    <phoneticPr fontId="1" type="noConversion"/>
  </si>
  <si>
    <t>운반물량 산출시 누락 중복 여부 확인</t>
    <phoneticPr fontId="1" type="noConversion"/>
  </si>
  <si>
    <t>아스콘포장</t>
    <phoneticPr fontId="1" type="noConversion"/>
  </si>
  <si>
    <t>다짐</t>
    <phoneticPr fontId="1" type="noConversion"/>
  </si>
  <si>
    <t>다짐장비 변경(진동로울러4.4톤→램머)</t>
    <phoneticPr fontId="1" type="noConversion"/>
  </si>
  <si>
    <t>현장에 진입이 가능한 장비인지 확인 철저</t>
    <phoneticPr fontId="1" type="noConversion"/>
  </si>
  <si>
    <t>조경석 놓기</t>
    <phoneticPr fontId="1" type="noConversion"/>
  </si>
  <si>
    <t>조경석놓기</t>
    <phoneticPr fontId="1" type="noConversion"/>
  </si>
  <si>
    <t>조경석 놓기를 정원석쌓기및놓기 품적용</t>
    <phoneticPr fontId="1" type="noConversion"/>
  </si>
  <si>
    <t>정원석놓기를 조경유용석놓기로 변경</t>
    <phoneticPr fontId="1" type="noConversion"/>
  </si>
  <si>
    <t>조경석은 '조경 유용석 쌓기 및 놓기'품 적용</t>
    <phoneticPr fontId="1" type="noConversion"/>
  </si>
  <si>
    <t>블럭포장(재포장)시 부직포 깔기 노무비품 반영</t>
    <phoneticPr fontId="1" type="noConversion"/>
  </si>
  <si>
    <t>노무비 변경(창호공 → 지붕잇기공)</t>
    <phoneticPr fontId="1" type="noConversion"/>
  </si>
  <si>
    <t>폴리카보네이트 지붕 설치는 지붕잇기공 반영</t>
    <phoneticPr fontId="1" type="noConversion"/>
  </si>
  <si>
    <t>노무비 변경(철판공 → 철공)</t>
    <phoneticPr fontId="1" type="noConversion"/>
  </si>
  <si>
    <t>관목단위표기 변경(본 → 주)</t>
    <phoneticPr fontId="1" type="noConversion"/>
  </si>
  <si>
    <t>수목 단위는 "주", 초본류는"본"으로 표기</t>
    <phoneticPr fontId="1" type="noConversion"/>
  </si>
  <si>
    <t>실정보고 시점으로 노임단가 시기적용</t>
    <phoneticPr fontId="1" type="noConversion"/>
  </si>
  <si>
    <t>품 적용 수정(양호→보통)</t>
    <phoneticPr fontId="1" type="noConversion"/>
  </si>
  <si>
    <t>견적서</t>
    <phoneticPr fontId="1" type="noConversion"/>
  </si>
  <si>
    <t>작업효율</t>
    <phoneticPr fontId="1" type="noConversion"/>
  </si>
  <si>
    <t>노임적용 시기</t>
    <phoneticPr fontId="1" type="noConversion"/>
  </si>
  <si>
    <t>도급금액</t>
    <phoneticPr fontId="1" type="noConversion"/>
  </si>
  <si>
    <t>산출도면</t>
    <phoneticPr fontId="1" type="noConversion"/>
  </si>
  <si>
    <t>단위표기</t>
    <phoneticPr fontId="1" type="noConversion"/>
  </si>
  <si>
    <t>명칭</t>
    <phoneticPr fontId="1" type="noConversion"/>
  </si>
  <si>
    <t>증액비율</t>
    <phoneticPr fontId="1" type="noConversion"/>
  </si>
  <si>
    <t>보험료 공사비 증감에 따라 재산정</t>
    <phoneticPr fontId="1" type="noConversion"/>
  </si>
  <si>
    <t>이윤을 당초 도급내역서 비율보다 높게 적용</t>
    <phoneticPr fontId="1" type="noConversion"/>
  </si>
  <si>
    <t>당초 도급내역서 비율 이하로 조정</t>
    <phoneticPr fontId="1" type="noConversion"/>
  </si>
  <si>
    <t>장비규격</t>
    <phoneticPr fontId="1" type="noConversion"/>
  </si>
  <si>
    <t>산출식</t>
    <phoneticPr fontId="1" type="noConversion"/>
  </si>
  <si>
    <t>원가계산서에 적용 요율 표기</t>
    <phoneticPr fontId="1" type="noConversion"/>
  </si>
  <si>
    <t>설계변경시 제경비 법정 요율 표기
및 변경된 부분 조정</t>
    <phoneticPr fontId="1" type="noConversion"/>
  </si>
  <si>
    <t>고강성 PVC 이중벽관접합및부설 규격 통일</t>
    <phoneticPr fontId="1" type="noConversion"/>
  </si>
  <si>
    <t>벤치플륨관 설치는 중량에 따라 품셈 적용</t>
    <phoneticPr fontId="1" type="noConversion"/>
  </si>
  <si>
    <t>증가된 물량 단가를 예정가격단가로 반영</t>
    <phoneticPr fontId="1" type="noConversion"/>
  </si>
  <si>
    <t>공사계약일반조건 20조 1항
계약단가가 예정가격단가보다 높을 경우에는 증가된 물량은 예정가격단가로 한다.</t>
    <phoneticPr fontId="1" type="noConversion"/>
  </si>
  <si>
    <t>기구손료(2→3%) 및 잡재료비(5→3%) 조정</t>
    <phoneticPr fontId="1" type="noConversion"/>
  </si>
  <si>
    <t>ㅇ플랜터 설치를 위한 운반비에 잡철물 및 목재 등 기초자재에 대한 중량도 추가하여 반영</t>
    <phoneticPr fontId="1" type="noConversion"/>
  </si>
  <si>
    <t>ㅇ건물 주변 및 지장물이 많은 현장여건과 맞지않은 다짐장비(진동로울러 4.4ton) 적용하여 단가산출, 소규모현장에 맞는 플렉트콤펙트 및 램머 등으로 재산출</t>
    <phoneticPr fontId="1" type="noConversion"/>
  </si>
  <si>
    <t>ㅇ조경석놓기 시공품을 정원석 놓기품으로 과다적용하여 조경 유용석쌓기및놓기품으로 수정</t>
    <phoneticPr fontId="1" type="noConversion"/>
  </si>
  <si>
    <t>ㅇ일위대가 낙찰율 적용 오류로 수정필요
  (낙찰율 88.15% → 87.755%)</t>
    <phoneticPr fontId="1" type="noConversion"/>
  </si>
  <si>
    <t xml:space="preserve">ㅇ일위대가 82~83호표 ‘집수정 설치’ 현장타설 적정성 검토 필요
‘집수정 설치’ 현장타설에서 기성품 설치로 수정
  · 레미콘타설(철근), 합판거푸집, 철근가공 및 조립, 이형철근 품 삭제
  · 집수정 설치 품 기성 제품 재료비 반영
  </t>
    <phoneticPr fontId="1" type="noConversion"/>
  </si>
  <si>
    <t>ㅇ일위대가 80호표 ‘블럭포장재설치’ 부직포깔기 노무비 미반영</t>
    <phoneticPr fontId="1" type="noConversion"/>
  </si>
  <si>
    <t>ㅇ일위대가 84호표 ‘우수관C’ 에 불필요한 바닥면고르기 공종 삭제</t>
    <phoneticPr fontId="1" type="noConversion"/>
  </si>
  <si>
    <t>ㅇ일위대가 폴리카보네이트지붕잇기 노무비 적용 오류
노무비 수정
  (창호공 → 지붕잇기공)</t>
    <phoneticPr fontId="1" type="noConversion"/>
  </si>
  <si>
    <t>ㅇ잡철물제작설치 노무비 적용 오류
노무비 수정
  (철판공 → 철공)</t>
    <phoneticPr fontId="1" type="noConversion"/>
  </si>
  <si>
    <t xml:space="preserve">ㅇ관목 단위수량 수정 : 주 → 본 </t>
    <phoneticPr fontId="1" type="noConversion"/>
  </si>
  <si>
    <t>ㅇ수량산출서 '토양치환-1 그림표기 추가</t>
    <phoneticPr fontId="1" type="noConversion"/>
  </si>
  <si>
    <t>ㅇ도급금액 천단위 이하 버림 필요</t>
    <phoneticPr fontId="1" type="noConversion"/>
  </si>
  <si>
    <t>ㅇ설계변경시 2013년 하반기 노임단가 적용 필요</t>
    <phoneticPr fontId="1" type="noConversion"/>
  </si>
  <si>
    <t>ㅇ초화식재 품 현장여건에 맞게 조정 필요 양호 → 보통</t>
    <phoneticPr fontId="1" type="noConversion"/>
  </si>
  <si>
    <t>ㅇ자재단가 견적서 1개업체 표기 됨</t>
    <phoneticPr fontId="1" type="noConversion"/>
  </si>
  <si>
    <t>ㅇ잔디 평떼품 표기 (잔디 → 잔디(평떼) )</t>
    <phoneticPr fontId="1" type="noConversion"/>
  </si>
  <si>
    <t>ㅇ건강보험료, 연금보험료 증액금액으로 반영 필요</t>
    <phoneticPr fontId="1" type="noConversion"/>
  </si>
  <si>
    <t>ㅇ당초 이윤율보다 높게 계상 됨</t>
    <phoneticPr fontId="1" type="noConversion"/>
  </si>
  <si>
    <t>ㅇ단가산출서 9~10호표 2013년 하반기 노임단가 적용 필요</t>
    <phoneticPr fontId="1" type="noConversion"/>
  </si>
  <si>
    <t>ㅇ자재단가표 부군당역사안내판, 종합안내판 등 견적서 2개이상 필요</t>
    <phoneticPr fontId="1" type="noConversion"/>
  </si>
  <si>
    <t xml:space="preserve">ㅇ산업안전보건관리비 변경 관급금액 반영하여 두가지(안)으로 비교하지 않음 </t>
    <phoneticPr fontId="1" type="noConversion"/>
  </si>
  <si>
    <t>ㅇ 제경비 요율을 내역서에 표기하고 계약 요율이 법정 요율을 초과한 항목이 있을 경우에는 변경되어 증감되는 부분에 대해서 적정 요율
조정 반영해야 됨</t>
    <phoneticPr fontId="1" type="noConversion"/>
  </si>
  <si>
    <t>ㅇ고강성 PVC 이중벽관접합및부설 규격이 자재조서 규격과 상이함</t>
    <phoneticPr fontId="1" type="noConversion"/>
  </si>
  <si>
    <t>ㅇ벤치플륨관 설치 품 반영시 품셈 상 중량 적용이 상이함</t>
    <phoneticPr fontId="1" type="noConversion"/>
  </si>
  <si>
    <t>ㅇ품질시험비는 서울시 품질시험소 의뢰시 무대 가능함</t>
    <phoneticPr fontId="1" type="noConversion"/>
  </si>
  <si>
    <t>ㅇ하수관거 수밀시험 가능여부 판단 후 필요시 공종 삭제</t>
    <phoneticPr fontId="1" type="noConversion"/>
  </si>
  <si>
    <t xml:space="preserve">ㅇ 현장 여건 변동에 의해 기존 식생매트 물량이 증가됨에 따른 계약 금액 조정시 기존 계약 단가 적용이 타당함(변경 당시 단가가 계약단가보다 높음) - 공사계약 일반조건 20조 1항 </t>
    <phoneticPr fontId="1" type="noConversion"/>
  </si>
  <si>
    <t>ㅇ투수블럭 포장설계가 서울시 표준(안)과 상이함
  당초 : 포장단면 현황
     - 받침안전층 40mm
     - 투수시트 없음
     - 혼합골재 100mm
  변경 : 서울시 투수블럭포장 단면(보도기준)
     - 받침안전층 30mm
     - 투수시트 토목용 부직포 섬유
     - 투수기층 150mm</t>
    <phoneticPr fontId="1" type="noConversion"/>
  </si>
  <si>
    <t>ㅇ요율변경 조정</t>
    <phoneticPr fontId="1" type="noConversion"/>
  </si>
  <si>
    <t xml:space="preserve">ㅇ퇴직공제부금비가 누락되어 적용 검토 </t>
    <phoneticPr fontId="1" type="noConversion"/>
  </si>
  <si>
    <t>ㅇ휴게데크 E 내에 수목식재 부분 공제 면적 및 면적정산</t>
    <phoneticPr fontId="1" type="noConversion"/>
  </si>
  <si>
    <t>ㅇ외부 사토처리를 현장내 처리로 수정 검토</t>
    <phoneticPr fontId="1" type="noConversion"/>
  </si>
  <si>
    <t>ㅇ 102호표 : 조경석쌓기→유용석쌓기품 적용</t>
    <phoneticPr fontId="1" type="noConversion"/>
  </si>
  <si>
    <t>ㅇ하드우드 미끄럼방지 규격은 THK24인데
    수량산출서에는 0.03으로 적용</t>
    <phoneticPr fontId="1" type="noConversion"/>
  </si>
  <si>
    <t>ㅇ지하수개발 비용 반영 방법 조정
① 실비정산</t>
    <phoneticPr fontId="1" type="noConversion"/>
  </si>
  <si>
    <t>ㅇ편백나무 등 지주목이 없는 경우라면 품의 10% 감 처리 필요</t>
    <phoneticPr fontId="1" type="noConversion"/>
  </si>
  <si>
    <t>ㅇ중기적산 적정성 재검토
 - 덤프(8톤) : 덤프(15톤)으로 적용검토
 - 운반시간 : t3과 t4만적용
   → t1+t2+t3+t4+t5로 표기</t>
    <phoneticPr fontId="1" type="noConversion"/>
  </si>
  <si>
    <t>ㅇ데크바닥교체 공종 산출시 : 볼트설치를 서울형 개선형 품셈으로 변경 적용 필요</t>
    <phoneticPr fontId="1" type="noConversion"/>
  </si>
  <si>
    <t>ㅇ잔디면적 산정 시 교목 및 관목 식재구간은 면적에서 공제해야 하나 중복 산정하여 공사비 과다 산정</t>
    <phoneticPr fontId="1" type="noConversion"/>
  </si>
  <si>
    <t>ㅇ레미콘(무근)수량 할증 3% 오류</t>
    <phoneticPr fontId="1" type="noConversion"/>
  </si>
  <si>
    <t>ㅇ공사중 발생한 고재비는 감액처리해야 하나, 증액 반영하여 공사비 과다 산정</t>
    <phoneticPr fontId="1" type="noConversion"/>
  </si>
  <si>
    <t>ㅇ목계단 설치품을 목재치목조립 같은 복잡품을 적용하게 설계되어 있으나 당초계약 물량이 넘는 부분은 마루널깔기(단순) 품으로 적용하여 설계변경</t>
    <phoneticPr fontId="1" type="noConversion"/>
  </si>
  <si>
    <t>ㅇ장비진입 불가구간에 터파기, 되메우기 품에 대해 기계시공 품을 적용하여 인력품으로 변경 필요(현장여건에 맞게 대가 지급)</t>
    <phoneticPr fontId="1" type="noConversion"/>
  </si>
  <si>
    <t>ㅇ투수블럭포장 기층부는 보도공사 설계시공 매뉴얼의거 부직포 2회 설치하여야 하나 1회만 적용하고, 기층은 쇄석자갈을 사용해야 하나 혼합골재(T100)를 적용함</t>
    <phoneticPr fontId="1" type="noConversion"/>
  </si>
  <si>
    <t>일위대가표</t>
    <phoneticPr fontId="1" type="noConversion"/>
  </si>
  <si>
    <t>벤치품륨관 설치</t>
    <phoneticPr fontId="1" type="noConversion"/>
  </si>
  <si>
    <t>스틸그레이팅</t>
    <phoneticPr fontId="1" type="noConversion"/>
  </si>
  <si>
    <t>스틸그레이팅 설비비 반영</t>
    <phoneticPr fontId="1" type="noConversion"/>
  </si>
  <si>
    <t>ㅇ벤치플륨관 설치 품 반영시 스틸그레이팅 설치비 별도 반영</t>
    <phoneticPr fontId="1" type="noConversion"/>
  </si>
  <si>
    <t>스틸그레이팅 설치비 제외</t>
    <phoneticPr fontId="1" type="noConversion"/>
  </si>
  <si>
    <t>스틸그레이팅은 재료비만 반영</t>
    <phoneticPr fontId="1" type="noConversion"/>
  </si>
  <si>
    <t>ㅇ출입문, 철봉, 메쉬휀스 등 토공, 기초콘크리트 물량 산출 부적정</t>
    <phoneticPr fontId="1" type="noConversion"/>
  </si>
  <si>
    <t>토공 및 기초콘크리트 물량재산출 반영</t>
    <phoneticPr fontId="1" type="noConversion"/>
  </si>
  <si>
    <t>수량 산출시 정확한 계산 필요</t>
    <phoneticPr fontId="1" type="noConversion"/>
  </si>
  <si>
    <t>수량산출</t>
    <phoneticPr fontId="1" type="noConversion"/>
  </si>
  <si>
    <t>출입문</t>
    <phoneticPr fontId="1" type="noConversion"/>
  </si>
  <si>
    <t>토공, 기초콘크리트</t>
    <phoneticPr fontId="1" type="noConversion"/>
  </si>
  <si>
    <t>물량산출 부적정</t>
    <phoneticPr fontId="1" type="noConversion"/>
  </si>
  <si>
    <t>ㅇ 20㎝이하의 터파기는 토사절취로 산출하여야 하는데 터파기로 산출하여 품셈을 과다 적용</t>
    <phoneticPr fontId="1" type="noConversion"/>
  </si>
  <si>
    <t>ㅇ 목교A, 사각게비온A등 산규공종에 기존 노임단가 적용</t>
    <phoneticPr fontId="1" type="noConversion"/>
  </si>
  <si>
    <t>ㅇ회양목, 화살나무 등 식재수량이 내역과 도면의 수량이 상이</t>
    <phoneticPr fontId="1" type="noConversion"/>
  </si>
  <si>
    <t>ㅇ목구조체 철거시 재활용되지 않으면 전체 절거품의 60%만 적용토록 해야하나 100%로 적용</t>
    <phoneticPr fontId="1" type="noConversion"/>
  </si>
  <si>
    <t>ㅇ인력운반 거리 산정시 품에 포함된 20m 공제 필요
ㅇ 1회 운반량 (20kg → 25kg)으로 변경 검토</t>
    <phoneticPr fontId="1" type="noConversion"/>
  </si>
  <si>
    <t>20m 거리 공제 및 1회운반량 25kg으로 반영하여 재산출</t>
    <phoneticPr fontId="1" type="noConversion"/>
  </si>
  <si>
    <t>데크설치 면적 수량재산출</t>
    <phoneticPr fontId="1" type="noConversion"/>
  </si>
  <si>
    <t>- 잔토에 대해 외부반출 사토처리를 현장내 처리로 수정</t>
    <phoneticPr fontId="1" type="noConversion"/>
  </si>
  <si>
    <t>ㅇ바탕만들기 공종 제외(난간완제품으로 공종 불필요)</t>
    <phoneticPr fontId="1" type="noConversion"/>
  </si>
  <si>
    <t>난간 완제품에 바탕만들기 품 반영</t>
    <phoneticPr fontId="1" type="noConversion"/>
  </si>
  <si>
    <t>볼트설치(12mm이하)는 서울형 품셈 적용</t>
    <phoneticPr fontId="1" type="noConversion"/>
  </si>
  <si>
    <t>ㅇ설계변경도면은 공단양식으로 사용</t>
    <phoneticPr fontId="1" type="noConversion"/>
  </si>
  <si>
    <t>ㅇ산업안전보건관리비 산출식 적용 조정 필요
((재+직노)*1.2)*1.2%+3250천원 → ((재+직노)*1.2%+3250천원)*1.2</t>
    <phoneticPr fontId="1" type="noConversion"/>
  </si>
  <si>
    <t>ㅇEGI휀스 설치 대가 산정시 품셈2-3-1을 적용하면서 부속자재(클램프,연결핀,볼트,너트 등)에도 손률을 적용(손율 적용 불필요)</t>
    <phoneticPr fontId="1" type="noConversion"/>
  </si>
  <si>
    <t>ㅇ데크 설치공사에 토공을 인력100%로 과다설계</t>
    <phoneticPr fontId="1" type="noConversion"/>
  </si>
  <si>
    <t>제비율</t>
    <phoneticPr fontId="1" type="noConversion"/>
  </si>
  <si>
    <t>산업안전보건관리비</t>
    <phoneticPr fontId="1" type="noConversion"/>
  </si>
  <si>
    <t>산출식</t>
    <phoneticPr fontId="1" type="noConversion"/>
  </si>
  <si>
    <t>EGI휀스</t>
    <phoneticPr fontId="1" type="noConversion"/>
  </si>
  <si>
    <t>손율산출</t>
    <phoneticPr fontId="1" type="noConversion"/>
  </si>
  <si>
    <t>잔디식재</t>
    <phoneticPr fontId="1" type="noConversion"/>
  </si>
  <si>
    <t>식재면적</t>
    <phoneticPr fontId="1" type="noConversion"/>
  </si>
  <si>
    <t>토공</t>
    <phoneticPr fontId="1" type="noConversion"/>
  </si>
  <si>
    <t>할증</t>
    <phoneticPr fontId="1" type="noConversion"/>
  </si>
  <si>
    <t>고재처리비를 증액으로 반영</t>
    <phoneticPr fontId="1" type="noConversion"/>
  </si>
  <si>
    <t xml:space="preserve">ㅇ목계단 터파기 잔토처리 물량을 목계단 체적 전체 물량만큼 전부 반영하게 설계되어 토공 물량을 목재 체적의 1/2로 감 검토 </t>
    <phoneticPr fontId="1" type="noConversion"/>
  </si>
  <si>
    <t>목계단 체적의 1/2로 감하여 반영</t>
    <phoneticPr fontId="1" type="noConversion"/>
  </si>
  <si>
    <t>목계단은 지면에서 노출되는 부분에 대한 토공물량 제외 필요</t>
    <phoneticPr fontId="1" type="noConversion"/>
  </si>
  <si>
    <t>증가물량은 목구조체 설치 품적용</t>
    <phoneticPr fontId="1" type="noConversion"/>
  </si>
  <si>
    <t>목재공사는 표준품셈 및 조경적산기준 목구조체 설치 품적용</t>
    <phoneticPr fontId="1" type="noConversion"/>
  </si>
  <si>
    <t>ㅇ 폐기물을 적재장소까지 운반하는 비용이 미반영되어 실투입 장비에 맞게 대가 적용 필요(백호04W, 덤프트럭4.5T)</t>
    <phoneticPr fontId="1" type="noConversion"/>
  </si>
  <si>
    <t>폐기물 적재장소까지 소운반비 반영</t>
    <phoneticPr fontId="1" type="noConversion"/>
  </si>
  <si>
    <t>폐기물이 적재장소까지 운반가능한지 판단하여 소운반비 별도 반영</t>
    <phoneticPr fontId="1" type="noConversion"/>
  </si>
  <si>
    <t>장비변경(브레이커 철거 → 페이브먼트브레이커 철거)</t>
    <phoneticPr fontId="1" type="noConversion"/>
  </si>
  <si>
    <t>철거공사는 장비 진입가능여부 판단</t>
    <phoneticPr fontId="1" type="noConversion"/>
  </si>
  <si>
    <t>부직포 설치 1회추가반영 및 쇄석자갈로 변경</t>
    <phoneticPr fontId="1" type="noConversion"/>
  </si>
  <si>
    <t>고재처리비 증에서 감으로 변경</t>
    <phoneticPr fontId="1" type="noConversion"/>
  </si>
  <si>
    <t>수량산출</t>
    <phoneticPr fontId="1" type="noConversion"/>
  </si>
  <si>
    <t>토사절취</t>
    <phoneticPr fontId="1" type="noConversion"/>
  </si>
  <si>
    <t>20cm이하를 터파기로 반영</t>
    <phoneticPr fontId="1" type="noConversion"/>
  </si>
  <si>
    <t>터파기 품 변경(0.2인→0.16인)</t>
    <phoneticPr fontId="1" type="noConversion"/>
  </si>
  <si>
    <t>터파기는 깊이 20cm 이하는 토사절취로 반영</t>
    <phoneticPr fontId="1" type="noConversion"/>
  </si>
  <si>
    <t>노임단가 수정반영</t>
    <phoneticPr fontId="1" type="noConversion"/>
  </si>
  <si>
    <t>노임단가 반영시 실정보고 시기 발표 노임적용</t>
    <phoneticPr fontId="1" type="noConversion"/>
  </si>
  <si>
    <t>노임단가 적용시기 오류</t>
    <phoneticPr fontId="1" type="noConversion"/>
  </si>
  <si>
    <t>내역서 상 식재수량 조정</t>
    <phoneticPr fontId="1" type="noConversion"/>
  </si>
  <si>
    <t>도면수량과 내역서 수량 상이</t>
    <phoneticPr fontId="1" type="noConversion"/>
  </si>
  <si>
    <t>철거공종은 품셈에 따라 재활용하지 않을경우 품의 60% 감하여 적용</t>
    <phoneticPr fontId="1" type="noConversion"/>
  </si>
  <si>
    <t>ㅇ안전관리비 산출시 수식 오류로 2가지안 비교검토
   a.(재+직노+도급자관급/1.1)*율,
   b.(재+직노)*율*1.2</t>
    <phoneticPr fontId="1" type="noConversion"/>
  </si>
  <si>
    <t>ㅇ각관 등 강재의 고재처리 비율은 70% 반영</t>
    <phoneticPr fontId="1" type="noConversion"/>
  </si>
  <si>
    <t>산업안전보건관리비 산출시 관급자재비는 부가세 제외금액을 반영하여 산출</t>
    <phoneticPr fontId="1" type="noConversion"/>
  </si>
  <si>
    <t>ㅇ산업안전보건관리비 산출식 적용 시 도급자관급 포함 여부에 따라 작은금액 적용 필요(공사금액 별 요율 확인)
a. (재+직노+도급자관급)*율
b. (재+직노)*율*1.2</t>
    <phoneticPr fontId="1" type="noConversion"/>
  </si>
  <si>
    <t>ㅇ수목할증 통일 필요 : 일부 공종에 대해서만 할증 적용되어 기준 정립 필요</t>
    <phoneticPr fontId="1" type="noConversion"/>
  </si>
  <si>
    <t>ㅇ실제 투입한 장비로 중기적산 BH0.4 → BH0.6으로 변경</t>
    <phoneticPr fontId="1" type="noConversion"/>
  </si>
  <si>
    <t>ㅇ경화토포장이 내역서에 154㎡, 관급자재내역서에 146.79㎡로 불일치함.</t>
    <phoneticPr fontId="1" type="noConversion"/>
  </si>
  <si>
    <t xml:space="preserve">ㅇ성동구민체육센터에 수목제거와 동일 한 품 적용필요 </t>
    <phoneticPr fontId="1" type="noConversion"/>
  </si>
  <si>
    <t>ㅇ비료량이 0.056㎏으로 아래 기준으로 변경 검토
(도기본 조경설계대가 기준’ 초화류 시비량 0.1㎏)</t>
    <phoneticPr fontId="1" type="noConversion"/>
  </si>
  <si>
    <t>ㅇ현장여건 상 브레이커깨기로  변경검토</t>
    <phoneticPr fontId="1" type="noConversion"/>
  </si>
  <si>
    <t>ㅇ자연석(6목) 단위 중량을 0.389ton이 아닌 0.556ton으로 과다 산정</t>
    <phoneticPr fontId="1" type="noConversion"/>
  </si>
  <si>
    <t xml:space="preserve">ㅇ신규단가산출서 ‘중기운반-1’ 거리 및 산식이 실거리로 과도하게 적용되어 재검토 </t>
    <phoneticPr fontId="1" type="noConversion"/>
  </si>
  <si>
    <t>수목할증 식재공종별 3%로 일치</t>
    <phoneticPr fontId="1" type="noConversion"/>
  </si>
  <si>
    <t>ㅇ터파기 여유폭에 대한 기준 적립 필요 : 20cm 또는 10cm 혼용으로 적용하고 있으며, 10cm 적용이 적절함.</t>
    <phoneticPr fontId="1" type="noConversion"/>
  </si>
  <si>
    <t>목재데크</t>
    <phoneticPr fontId="1" type="noConversion"/>
  </si>
  <si>
    <t>기초콘크리트</t>
    <phoneticPr fontId="1" type="noConversion"/>
  </si>
  <si>
    <t>장비규격</t>
    <phoneticPr fontId="1" type="noConversion"/>
  </si>
  <si>
    <t>굴삭기 규격 변경(BH0.4 → BH0.6)</t>
    <phoneticPr fontId="1" type="noConversion"/>
  </si>
  <si>
    <t>굴삭기 규격 적용은 실제 사용 기계 규격으로 설계변경</t>
    <phoneticPr fontId="1" type="noConversion"/>
  </si>
  <si>
    <t>관급자재내역서 재작성</t>
    <phoneticPr fontId="1" type="noConversion"/>
  </si>
  <si>
    <t>설계변경시 도급내역서와 관급자재 내역서 물량 일치 여부 확인</t>
    <phoneticPr fontId="1" type="noConversion"/>
  </si>
  <si>
    <t>물량</t>
    <phoneticPr fontId="1" type="noConversion"/>
  </si>
  <si>
    <t>브레이커 장비적용 오류</t>
    <phoneticPr fontId="1" type="noConversion"/>
  </si>
  <si>
    <t>현장이 백호우 진입 가능시 대형브레이커깨기로 반영</t>
    <phoneticPr fontId="1" type="noConversion"/>
  </si>
  <si>
    <t>ㅇ양버들 식재대가에 관급자재인 유기질비료, 유공관 재료비를 제외하지 않고 중복 계상</t>
    <phoneticPr fontId="1" type="noConversion"/>
  </si>
  <si>
    <t>식재 부자재 등 관급자재비를 도급내역서에 중복계상</t>
    <phoneticPr fontId="1" type="noConversion"/>
  </si>
  <si>
    <t>자연석 규격(목)별 단위중량 계산식 확인 필요</t>
    <phoneticPr fontId="1" type="noConversion"/>
  </si>
  <si>
    <t>2가지 안 비교하여 적용</t>
    <phoneticPr fontId="1" type="noConversion"/>
  </si>
  <si>
    <t>산업안전보건관리비 산출시 2가지 안 비교하여 적은금액 반영</t>
    <phoneticPr fontId="1" type="noConversion"/>
  </si>
  <si>
    <t>수목식재</t>
    <phoneticPr fontId="1" type="noConversion"/>
  </si>
  <si>
    <t>조경석쌓기</t>
    <phoneticPr fontId="1" type="noConversion"/>
  </si>
  <si>
    <t>유기질비료</t>
    <phoneticPr fontId="1" type="noConversion"/>
  </si>
  <si>
    <t>단위중량</t>
    <phoneticPr fontId="1" type="noConversion"/>
  </si>
  <si>
    <t>터파기</t>
    <phoneticPr fontId="1" type="noConversion"/>
  </si>
  <si>
    <t>ㅇ데크기초 외부반입을 계약단가(현장타설)로 적용하고,
우배수 기초터파기를 20㎝→10㎝로 조정하여
19,122천원을 절감처리</t>
    <phoneticPr fontId="1" type="noConversion"/>
  </si>
  <si>
    <t>터파기 깊이 조정(20㎝→10㎝)</t>
    <phoneticPr fontId="1" type="noConversion"/>
  </si>
  <si>
    <t>수량산출서 치수 면밀히 검토</t>
    <phoneticPr fontId="1" type="noConversion"/>
  </si>
  <si>
    <t>신규단가산출서 ‘중기운반-1’ 거리 및 산식 수정
   - 운반거리 : 30㎞ →  25㎞
    ※ 서울시 연장거리(50km) 중간값 적용</t>
    <phoneticPr fontId="1" type="noConversion"/>
  </si>
  <si>
    <t>중기운반 거리에 대한 산식을 서울시 총연장거리(50km) 중간값 적용</t>
    <phoneticPr fontId="1" type="noConversion"/>
  </si>
  <si>
    <t>ㅇ 재료 할증율을 품셈 및 서울시 기준 할증율 미적용
    - 칼라아스콘 (3%) -&gt; 2%
    - 수목(10%) -&gt; 3%</t>
    <phoneticPr fontId="1" type="noConversion"/>
  </si>
  <si>
    <t>재료별 할증률 조정</t>
    <phoneticPr fontId="1" type="noConversion"/>
  </si>
  <si>
    <t>표준품셈 및 서울시 권장 할증율 확인</t>
    <phoneticPr fontId="1" type="noConversion"/>
  </si>
  <si>
    <t>아스콘포장</t>
    <phoneticPr fontId="1" type="noConversion"/>
  </si>
  <si>
    <t>재료할증</t>
    <phoneticPr fontId="1" type="noConversion"/>
  </si>
  <si>
    <t>운반거리</t>
    <phoneticPr fontId="1" type="noConversion"/>
  </si>
  <si>
    <t>중기운반비</t>
    <phoneticPr fontId="1" type="noConversion"/>
  </si>
  <si>
    <t>가림막휀스</t>
    <phoneticPr fontId="1" type="noConversion"/>
  </si>
  <si>
    <t>고정용 발판</t>
    <phoneticPr fontId="1" type="noConversion"/>
  </si>
  <si>
    <t>기초 중복 반영</t>
    <phoneticPr fontId="1" type="noConversion"/>
  </si>
  <si>
    <t>ㅇ가림막휀스 고정용 발판에 대하여 기초가 자재단가에 포함되어 있음에도 추가적으로 반영하여 적용</t>
    <phoneticPr fontId="1" type="noConversion"/>
  </si>
  <si>
    <t>일위대가표에 기초 제외</t>
    <phoneticPr fontId="1" type="noConversion"/>
  </si>
  <si>
    <t>견적서 내용을 확인하여 포함된 내역 확인</t>
    <phoneticPr fontId="1" type="noConversion"/>
  </si>
  <si>
    <t>내역서 분류</t>
    <phoneticPr fontId="1" type="noConversion"/>
  </si>
  <si>
    <t>가설시설물을 재료비,노무비,경비로 내역반영하였으나 경비로 반영</t>
    <phoneticPr fontId="1" type="noConversion"/>
  </si>
  <si>
    <t>가림막휀스 설치비를 모두 경비로 반영</t>
    <phoneticPr fontId="1" type="noConversion"/>
  </si>
  <si>
    <t>가설공사비는 모두 경비로 반영</t>
    <phoneticPr fontId="1" type="noConversion"/>
  </si>
  <si>
    <t>터파기</t>
    <phoneticPr fontId="1" type="noConversion"/>
  </si>
  <si>
    <t>산출식</t>
    <phoneticPr fontId="1" type="noConversion"/>
  </si>
  <si>
    <t>산출근거</t>
    <phoneticPr fontId="1" type="noConversion"/>
  </si>
  <si>
    <t>거푸집 1면 설계에서 제외</t>
    <phoneticPr fontId="1" type="noConversion"/>
  </si>
  <si>
    <t>거푸집 반영시 설치 가능여부 등 검토하여 수량산출서 작성</t>
    <phoneticPr fontId="1" type="noConversion"/>
  </si>
  <si>
    <t>목재계단철거</t>
    <phoneticPr fontId="1" type="noConversion"/>
  </si>
  <si>
    <t>지면보다 위에 설치된 기존 목계단 철거에 터파기 등 반영</t>
    <phoneticPr fontId="1" type="noConversion"/>
  </si>
  <si>
    <t>콘크리트경계블럭설치</t>
    <phoneticPr fontId="1" type="noConversion"/>
  </si>
  <si>
    <t>설치품</t>
    <phoneticPr fontId="1" type="noConversion"/>
  </si>
  <si>
    <t>콘크리트경계블럭과 화강석경계석 설치비는 구분하여 설치비 반영</t>
    <phoneticPr fontId="1" type="noConversion"/>
  </si>
  <si>
    <t>철근조립품 제외</t>
    <phoneticPr fontId="1" type="noConversion"/>
  </si>
  <si>
    <t xml:space="preserve">목계단 고정용 철근 설치비 반영은 조립 실시 여부 확인 </t>
    <phoneticPr fontId="1" type="noConversion"/>
  </si>
  <si>
    <t>컨테이너 가설사무실 설치</t>
    <phoneticPr fontId="1" type="noConversion"/>
  </si>
  <si>
    <t>해체대가 추가 반영</t>
    <phoneticPr fontId="1" type="noConversion"/>
  </si>
  <si>
    <t xml:space="preserve">컨테이너형 가설건축물은 품셈 주석에 따라 설치 해체시 각각 반영하여야 함. </t>
    <phoneticPr fontId="1" type="noConversion"/>
  </si>
  <si>
    <t>견적서 금액 반영시 공급가액 및 부가세 포함여부 확인</t>
    <phoneticPr fontId="1" type="noConversion"/>
  </si>
  <si>
    <t>수목지지대 부가세 제외가격 반영]</t>
    <phoneticPr fontId="1" type="noConversion"/>
  </si>
  <si>
    <t>수목지지대</t>
    <phoneticPr fontId="1" type="noConversion"/>
  </si>
  <si>
    <t>자재단가</t>
    <phoneticPr fontId="1" type="noConversion"/>
  </si>
  <si>
    <t>이윤</t>
    <phoneticPr fontId="1" type="noConversion"/>
  </si>
  <si>
    <t>제비율</t>
    <phoneticPr fontId="1" type="noConversion"/>
  </si>
  <si>
    <t>이윤요율</t>
    <phoneticPr fontId="1" type="noConversion"/>
  </si>
  <si>
    <t>트럭탑재형크레인</t>
    <phoneticPr fontId="1" type="noConversion"/>
  </si>
  <si>
    <t>관급자재에 대한 수량을 시공물량과 연계하여 정산 후 내역서 반영</t>
    <phoneticPr fontId="1" type="noConversion"/>
  </si>
  <si>
    <t>관급자재 내역서</t>
    <phoneticPr fontId="1" type="noConversion"/>
  </si>
  <si>
    <t>데크설치</t>
    <phoneticPr fontId="1" type="noConversion"/>
  </si>
  <si>
    <t>설치 물량</t>
    <phoneticPr fontId="1" type="noConversion"/>
  </si>
  <si>
    <t>수량산출</t>
    <phoneticPr fontId="1" type="noConversion"/>
  </si>
  <si>
    <t>고재처리</t>
    <phoneticPr fontId="1" type="noConversion"/>
  </si>
  <si>
    <t>산업안전보건관리비</t>
    <phoneticPr fontId="1" type="noConversion"/>
  </si>
  <si>
    <t>건강.연금보험료</t>
    <phoneticPr fontId="1" type="noConversion"/>
  </si>
  <si>
    <t>요율</t>
    <phoneticPr fontId="1" type="noConversion"/>
  </si>
  <si>
    <t>부숙톱밥퇴비</t>
    <phoneticPr fontId="1" type="noConversion"/>
  </si>
  <si>
    <t>수목식재</t>
    <phoneticPr fontId="1" type="noConversion"/>
  </si>
  <si>
    <t>부숙톱밥 퇴비 단가가 과다하게 산정되어 단가 수정</t>
    <phoneticPr fontId="1" type="noConversion"/>
  </si>
  <si>
    <t>벌근제거</t>
    <phoneticPr fontId="1" type="noConversion"/>
  </si>
  <si>
    <t>일위대가표 계란 1원 미만 버림으로 수정</t>
    <phoneticPr fontId="1" type="noConversion"/>
  </si>
  <si>
    <t>표준품셈 '금액의 단위표준' 확인 철저</t>
    <phoneticPr fontId="1" type="noConversion"/>
  </si>
  <si>
    <t>폐기물 상차</t>
    <phoneticPr fontId="1" type="noConversion"/>
  </si>
  <si>
    <t>체적환산계수</t>
    <phoneticPr fontId="1" type="noConversion"/>
  </si>
  <si>
    <t>앉음벽 볼트수량 산출근거가 없고 과다 적용하여 반영</t>
    <phoneticPr fontId="1" type="noConversion"/>
  </si>
  <si>
    <t>철근</t>
    <phoneticPr fontId="1" type="noConversion"/>
  </si>
  <si>
    <t>철근 설치 품을 철근가공조립으로 과다 반영</t>
    <phoneticPr fontId="1" type="noConversion"/>
  </si>
  <si>
    <t>철근 조립품 제외</t>
    <phoneticPr fontId="1" type="noConversion"/>
  </si>
  <si>
    <t>가림막휀스 시중물가지 반영</t>
    <phoneticPr fontId="1" type="noConversion"/>
  </si>
  <si>
    <t>가림막휀스 재료비를 견적서 반영</t>
    <phoneticPr fontId="1" type="noConversion"/>
  </si>
  <si>
    <t>가림막 재료비</t>
    <phoneticPr fontId="1" type="noConversion"/>
  </si>
  <si>
    <t xml:space="preserve">ㅇ가림막휀스 금액을 도심지 설계기준대가에 적용하여, 사용개월수에 따른 손율적용을 해야 하나, 시중물가지에 있는 금액을 견적으로 비교해서 과다적용하였음 </t>
    <phoneticPr fontId="1" type="noConversion"/>
  </si>
  <si>
    <t>ㅇ목계단에 철근을 박아 고정하는 품으로 당초 철근가공조립이 설계내역이 있어 반영하였지만 철근을 가공을 하였으나 조리하는 품은 별도 들어가지 않아 철근가공품만 적용하는 내용</t>
    <phoneticPr fontId="1" type="noConversion"/>
  </si>
  <si>
    <t>ㅇ앉음벽 공종 볼트등 수량 근거가 미흡하여 근거 제시 및 재검토하여 수정</t>
    <phoneticPr fontId="1" type="noConversion"/>
  </si>
  <si>
    <t>ㅇ가림막휀스의 설치에 대한 재료비, 노무비, 경비를 내역서상 구분하여 반영하였으나 가설공종의 금액은 합산하여 경비로 반영하여양함</t>
    <phoneticPr fontId="1" type="noConversion"/>
  </si>
  <si>
    <t>ㅇ상수도 터파기 오류 
      ㆍ 심의전 1,483㎥ → 심의후 1,521㎥</t>
    <phoneticPr fontId="1" type="noConversion"/>
  </si>
  <si>
    <t>ㅇ산업안전보건관리비 적용 적정성 검토
    ▪도급자관급 포함시 a.(재+직노+도급자관급/1.1)*율,
                        b.(재+직노)*율*1.2
                        비교하여 작은금액 적용</t>
    <phoneticPr fontId="1" type="noConversion"/>
  </si>
  <si>
    <t>ㅇ 자전거도로 치환구간 면적산출 근거 없음</t>
    <phoneticPr fontId="1" type="noConversion"/>
  </si>
  <si>
    <t>ㅇ한면에 기전 시설물로 인하여 거푸집을 설치할수 없는 상황인데도 불구하요 양쪽에 거푸집을 설치하여 경계석 설치품을 적용하여 물량조정한 내용</t>
    <phoneticPr fontId="1" type="noConversion"/>
  </si>
  <si>
    <t>ㅇ등산로에 설치된 목재계단은  매몰되지 않은 상태로, 철거 시 터파기, 되메우기 공정이 필요 없는데 터파기, 되메우기 대가를 적용하여 공사비 과다 산출</t>
    <phoneticPr fontId="1" type="noConversion"/>
  </si>
  <si>
    <t>ㅇ신규대가 작성 시 설계변경 시점 시중노임단가 적용이 타당한데 신규노임단가가 아닌 기존(전년도) 노임단가를 적용</t>
    <phoneticPr fontId="1" type="noConversion"/>
  </si>
  <si>
    <t>ㅇ목계단 고정용 이형철근 설치는 단순 절단 후 고정하는 작업으로 가공대가가 불필요하나,  철근가공조립을 반영하여 공사비 과다 산출</t>
    <phoneticPr fontId="1" type="noConversion"/>
  </si>
  <si>
    <t>ㅇ포장공사의 도로경계석은 당초 화강석에서 콘크리트 블록으로 변경됨에 따라 단가구성 시 콘크리트 블록 품으로 재산출하여 적용함이 타당(품셈10-5-3)</t>
    <phoneticPr fontId="1" type="noConversion"/>
  </si>
  <si>
    <t>ㅇ컨테이너 가설사무실 대가 산정시 설치 및 해체시 대가적용이 타당하나 해체 품 미반영</t>
    <phoneticPr fontId="1" type="noConversion"/>
  </si>
  <si>
    <t xml:space="preserve">ㅇ 수목지지대(이형철근가공, L500)  가격조사시 부가세 포함 여부를 확인하지 않고 적용하여 금액 과다적용 오류 </t>
    <phoneticPr fontId="1" type="noConversion"/>
  </si>
  <si>
    <t>ㅇ중복 적용된 품 삭제</t>
    <phoneticPr fontId="1" type="noConversion"/>
  </si>
  <si>
    <t>ㅇ능소화 수목 할증(3%) 반영 검토</t>
    <phoneticPr fontId="1" type="noConversion"/>
  </si>
  <si>
    <t>이윤요율을 당초 계약요율보다 높게 적용</t>
    <phoneticPr fontId="1" type="noConversion"/>
  </si>
  <si>
    <t>ㅇ식재수목의 규격과 상이하게 품셈의 식재품 적용</t>
    <phoneticPr fontId="1" type="noConversion"/>
  </si>
  <si>
    <t>수목 규격과 품셈적용 규격이 동일한지 확인</t>
    <phoneticPr fontId="1" type="noConversion"/>
  </si>
  <si>
    <t>품셈적용</t>
    <phoneticPr fontId="1" type="noConversion"/>
  </si>
  <si>
    <t>관급자재비 반영 산출시</t>
    <phoneticPr fontId="1" type="noConversion"/>
  </si>
  <si>
    <t>산업안전보건관리비 산출시 관급자재비 미반영</t>
    <phoneticPr fontId="1" type="noConversion"/>
  </si>
  <si>
    <t>폐기물 단가조사 추가 시행</t>
    <phoneticPr fontId="1" type="noConversion"/>
  </si>
  <si>
    <t>임목폐기물 처리</t>
    <phoneticPr fontId="1" type="noConversion"/>
  </si>
  <si>
    <t>가격조사</t>
    <phoneticPr fontId="1" type="noConversion"/>
  </si>
  <si>
    <t>가설휀스</t>
    <phoneticPr fontId="1" type="noConversion"/>
  </si>
  <si>
    <t>가설휀스 내역서 반영 오류</t>
    <phoneticPr fontId="1" type="noConversion"/>
  </si>
  <si>
    <t>물량산출</t>
    <phoneticPr fontId="1" type="noConversion"/>
  </si>
  <si>
    <t>ㅇ조경석쌓기의 전개도, 단면도 등 물량산출근거 내용보완</t>
    <phoneticPr fontId="1" type="noConversion"/>
  </si>
  <si>
    <t>전개도 추가 제출</t>
    <phoneticPr fontId="1" type="noConversion"/>
  </si>
  <si>
    <t>ㅇ임목폐기물는 공시된 단가가 없기 때문에 업체 단가를 견적처리하여 반영해야 함. 이럴때 견적단가는 한 업체가 아닌 여러 업체의 견적서를 받아 최저가를 반영</t>
    <phoneticPr fontId="1" type="noConversion"/>
  </si>
  <si>
    <t>ㅇ가설휀스는 내역서상 경비 비목으로 적용함이 타당하고 도심지공사 표준설계대가와 비교</t>
    <phoneticPr fontId="1" type="noConversion"/>
  </si>
  <si>
    <t>ㅇ연식의자 공종에 목재난간이 포함되어 분리 필요</t>
    <phoneticPr fontId="1" type="noConversion"/>
  </si>
  <si>
    <t>ㅇ당초 설계서에 견치석 무게가 당초 15KG으로 적용되어 운반수량을 산출하였으나 임의로 19KG으로 적용하여 재검토 필요</t>
    <phoneticPr fontId="1" type="noConversion"/>
  </si>
  <si>
    <t>당초 15kg으로 적용하여 운반수량 산출</t>
    <phoneticPr fontId="1" type="noConversion"/>
  </si>
  <si>
    <t>자재운반</t>
    <phoneticPr fontId="1" type="noConversion"/>
  </si>
  <si>
    <t>견치석 운반중량</t>
    <phoneticPr fontId="1" type="noConversion"/>
  </si>
  <si>
    <t>당초 적용한 단위 중량을 임의로 변경</t>
    <phoneticPr fontId="1" type="noConversion"/>
  </si>
  <si>
    <t xml:space="preserve">ㅇ동력운반차 및 소형트럭운반 공종 장비 속도 및 대기시간
      등 적용 근거 미흡 </t>
    <phoneticPr fontId="1" type="noConversion"/>
  </si>
  <si>
    <t>ㅇ지세할증 적용 시 현장내에서 이루어지는 공종은 제외</t>
    <phoneticPr fontId="1" type="noConversion"/>
  </si>
  <si>
    <t>ㅇ덤프운반 공차 시, 적재 시 운반속도 분리</t>
    <phoneticPr fontId="1" type="noConversion"/>
  </si>
  <si>
    <t>ㅇ공구손료는 재료비가 아닌 경비 항목으로 적용</t>
    <phoneticPr fontId="1" type="noConversion"/>
  </si>
  <si>
    <t>ㅇ목책 설치 공종 설치품은 목구조체설치 품 적용 검토</t>
    <phoneticPr fontId="1" type="noConversion"/>
  </si>
  <si>
    <t>ㅇ목재휀스 기초형과 앙카형 분리 및 서울형품셈 적용</t>
    <phoneticPr fontId="1" type="noConversion"/>
  </si>
  <si>
    <t>연식의자에 목재난간을 포함하여 일위대가표 작성</t>
    <phoneticPr fontId="1" type="noConversion"/>
  </si>
  <si>
    <t>포장공법</t>
    <phoneticPr fontId="1" type="noConversion"/>
  </si>
  <si>
    <t>ㅇ식재면고르기 품적용 오류
- 특별인부 → 보통인부</t>
    <phoneticPr fontId="1" type="noConversion"/>
  </si>
  <si>
    <t>일위대가표</t>
    <phoneticPr fontId="1" type="noConversion"/>
  </si>
  <si>
    <t>아파트 단지내 덤프트럭 운반 속도 과적용</t>
    <phoneticPr fontId="1" type="noConversion"/>
  </si>
  <si>
    <t>토사운반</t>
    <phoneticPr fontId="1" type="noConversion"/>
  </si>
  <si>
    <t>단가산출</t>
    <phoneticPr fontId="1" type="noConversion"/>
  </si>
  <si>
    <t>운반속도</t>
    <phoneticPr fontId="1" type="noConversion"/>
  </si>
  <si>
    <t>ㅇ토사 운반 용 덤프트럭(2.5ton, 24ton)에 적용된 운반속도는 현장여건(2차선 아파트단지 내 도로)에 맞게 조정 필요</t>
    <phoneticPr fontId="1" type="noConversion"/>
  </si>
  <si>
    <t>운반속도 조정(32.5km→20km)</t>
    <phoneticPr fontId="1" type="noConversion"/>
  </si>
  <si>
    <t>ㅇ공사목적물과 관계없는 가림막휀스를 경비항목이 아닌 재료비에 반영하여 공사비 과다 산출</t>
    <phoneticPr fontId="1" type="noConversion"/>
  </si>
  <si>
    <t>재료비</t>
    <phoneticPr fontId="1" type="noConversion"/>
  </si>
  <si>
    <t>시중물가지 가격 반영</t>
    <phoneticPr fontId="1" type="noConversion"/>
  </si>
  <si>
    <t>휀스 재료비를 견적처리하여 과다적용</t>
    <phoneticPr fontId="1" type="noConversion"/>
  </si>
  <si>
    <t>가림막휀스 재료비는 시중물가지 가격반영</t>
    <phoneticPr fontId="1" type="noConversion"/>
  </si>
  <si>
    <t>설치품</t>
    <phoneticPr fontId="1" type="noConversion"/>
  </si>
  <si>
    <t>내역서 항목</t>
    <phoneticPr fontId="1" type="noConversion"/>
  </si>
  <si>
    <t>기계:인력비율</t>
    <phoneticPr fontId="1" type="noConversion"/>
  </si>
  <si>
    <t>부직포깔기</t>
    <phoneticPr fontId="1" type="noConversion"/>
  </si>
  <si>
    <t>부직포 깔기 할증 20%반영</t>
    <phoneticPr fontId="1" type="noConversion"/>
  </si>
  <si>
    <t>기계시공100%반영</t>
    <phoneticPr fontId="1" type="noConversion"/>
  </si>
  <si>
    <t>매트형 초화류 적정 품셈 적용
 ­ 식물매트(340*500*40T) : 서울형 품셈 적용
  ­ 식물매트(1000*1000*20mm) : 도기본 품셈 적용</t>
    <phoneticPr fontId="1" type="noConversion"/>
  </si>
  <si>
    <t xml:space="preserve">기계, 인력비 조정 및 부직포 수량 조정
  ­ 기계, 인력비 : 백호(0.7㎥) 100% → 백호 90%, 인력 10% </t>
    <phoneticPr fontId="1" type="noConversion"/>
  </si>
  <si>
    <t>할증 조정
 ­ 부직포 수량(㎡) : 1.2(20) →  1.1(10%)</t>
    <phoneticPr fontId="1" type="noConversion"/>
  </si>
  <si>
    <t xml:space="preserve">지주목 단가변경 및 유기질 비료 추가
</t>
    <phoneticPr fontId="1" type="noConversion"/>
  </si>
  <si>
    <t>마사토포장은 상부 면고르기 등이 필요하므로 기계100%시공은 어려움</t>
    <phoneticPr fontId="1" type="noConversion"/>
  </si>
  <si>
    <t>부직포 할증은 10% 반영</t>
    <phoneticPr fontId="1" type="noConversion"/>
  </si>
  <si>
    <t>지주목이 도면과 가격조사 규격이 상이하며 유기질비료 등 미반영</t>
    <phoneticPr fontId="1" type="noConversion"/>
  </si>
  <si>
    <t>수목 이식 공종 산출시 지주목 규격,단가 확인 철저 및 비료 반영</t>
    <phoneticPr fontId="1" type="noConversion"/>
  </si>
  <si>
    <t>지주목, 비료</t>
    <phoneticPr fontId="1" type="noConversion"/>
  </si>
  <si>
    <t>가림막휀스를 임대 견적가로 반영</t>
    <phoneticPr fontId="1" type="noConversion"/>
  </si>
  <si>
    <t>ㅇ매트형 초화류 식재 품 근거 미흡으로 서울형 품셈 적용</t>
    <phoneticPr fontId="1" type="noConversion"/>
  </si>
  <si>
    <t>ㅇ 신규 마사토 포장 기계·인력 비율조정필요</t>
    <phoneticPr fontId="1" type="noConversion"/>
  </si>
  <si>
    <t>ㅇ신규 마사토 포장 부직포 할증 조정필요 
  수량 조정 필요</t>
    <phoneticPr fontId="1" type="noConversion"/>
  </si>
  <si>
    <t>ㅇ수목이식 지주목 단가 적용오류 및 유기질 비료
  추가 필요</t>
    <phoneticPr fontId="1" type="noConversion"/>
  </si>
  <si>
    <t>ㅇ가림막휀스' 임대 일위대가 적용 과다</t>
    <phoneticPr fontId="1" type="noConversion"/>
  </si>
  <si>
    <t>ㅇ도급자관급 품목 중 식물 등 비과세 되는 품목은 부가세를 제외(/1.1 제외)하여 산출하여야 하나 부가세 포함</t>
    <phoneticPr fontId="1" type="noConversion"/>
  </si>
  <si>
    <r>
      <t>ㅇ방풍막의 비계공</t>
    </r>
    <r>
      <rPr>
        <sz val="10"/>
        <rFont val="08서울남산체 L"/>
        <family val="3"/>
        <charset val="129"/>
      </rPr>
      <t>(</t>
    </r>
    <r>
      <rPr>
        <sz val="10"/>
        <rFont val="맑은 고딕"/>
        <family val="3"/>
        <charset val="129"/>
        <scheme val="minor"/>
      </rPr>
      <t>방진막설치</t>
    </r>
    <r>
      <rPr>
        <sz val="10"/>
        <rFont val="08서울남산체 L"/>
        <family val="3"/>
        <charset val="129"/>
      </rPr>
      <t xml:space="preserve">) </t>
    </r>
    <r>
      <rPr>
        <sz val="10"/>
        <rFont val="맑은 고딕"/>
        <family val="3"/>
        <charset val="129"/>
        <scheme val="minor"/>
      </rPr>
      <t>품 적용 시 방품막 설치만 하고 제거는 하지 않으므로 설치 및 제거 품의 50%만 반영하여야 하나 100% 반영</t>
    </r>
    <phoneticPr fontId="1" type="noConversion"/>
  </si>
  <si>
    <t>방풍막</t>
    <phoneticPr fontId="1" type="noConversion"/>
  </si>
  <si>
    <t>ㅇ신규자재인 야자매트 고정핀의 단가 적용시 시중 물가지 3자단가 비교 후 최저가 반영 필요(600원 → 400원으로 조정)</t>
    <phoneticPr fontId="1" type="noConversion"/>
  </si>
  <si>
    <t>해체품</t>
    <phoneticPr fontId="1" type="noConversion"/>
  </si>
  <si>
    <t>방풍막 설치 후 해체하지 않음에도 해체품까지 반영</t>
    <phoneticPr fontId="1" type="noConversion"/>
  </si>
  <si>
    <t>품셈 방진망 설치 품은 설치 및 해체를 포함한 품임</t>
    <phoneticPr fontId="1" type="noConversion"/>
  </si>
  <si>
    <t>야자매트</t>
    <phoneticPr fontId="1" type="noConversion"/>
  </si>
  <si>
    <t>고정핀</t>
    <phoneticPr fontId="1" type="noConversion"/>
  </si>
  <si>
    <t>고정핀 가격조사시 견적서 1개만 조사</t>
    <phoneticPr fontId="1" type="noConversion"/>
  </si>
  <si>
    <t>신규공종의 노임단가 적용시 설계노임(2017년 상반기) 적용됨.</t>
    <phoneticPr fontId="1" type="noConversion"/>
  </si>
  <si>
    <t>ㅇ신규공종의 노임단가를 실정보고 시점인 2017년도 하반기단가로 변경</t>
    <phoneticPr fontId="1" type="noConversion"/>
  </si>
  <si>
    <t>노임단가 하반기 단가로 수정반영</t>
    <phoneticPr fontId="1" type="noConversion"/>
  </si>
  <si>
    <t>설계변경시 노임단가 적용기준은 실정보고 승인시점임</t>
    <phoneticPr fontId="1" type="noConversion"/>
  </si>
  <si>
    <t xml:space="preserve">ㅇ정화조설치 토공 및 콘크리트타설을 인력품으로 적용되어 기계품으로 수정 </t>
    <phoneticPr fontId="1" type="noConversion"/>
  </si>
  <si>
    <t>인력시공을 기계시공으로 변경</t>
    <phoneticPr fontId="1" type="noConversion"/>
  </si>
  <si>
    <t>장비진입이 가능한 현장여건에 맞게 품적용 반영</t>
    <phoneticPr fontId="1" type="noConversion"/>
  </si>
  <si>
    <t>목재난간</t>
    <phoneticPr fontId="1" type="noConversion"/>
  </si>
  <si>
    <t>볼트</t>
    <phoneticPr fontId="1" type="noConversion"/>
  </si>
  <si>
    <t>토공수량산출</t>
    <phoneticPr fontId="1" type="noConversion"/>
  </si>
  <si>
    <t>토공량 수량산출시 소수2위까지 산출</t>
    <phoneticPr fontId="1" type="noConversion"/>
  </si>
  <si>
    <t>ㅇ목재난간 브라켓이 설치하는 볼트너트 마감캡 수량 4개 -&gt; 2개로 수정</t>
    <phoneticPr fontId="1" type="noConversion"/>
  </si>
  <si>
    <t>ㅇ고무매트 할증량(5%) 반영에 대하여 적용이 과다하여 할증량 제외로 수정</t>
    <phoneticPr fontId="1" type="noConversion"/>
  </si>
  <si>
    <r>
      <t>ㅇ일위대가의 토공량은 표준품셈 단위기준에 의거</t>
    </r>
    <r>
      <rPr>
        <sz val="10"/>
        <rFont val="돋움"/>
        <family val="3"/>
        <charset val="129"/>
      </rPr>
      <t xml:space="preserve">, </t>
    </r>
    <r>
      <rPr>
        <sz val="10"/>
        <rFont val="맑은 고딕"/>
        <family val="3"/>
        <charset val="129"/>
        <scheme val="minor"/>
      </rPr>
      <t xml:space="preserve">소수 </t>
    </r>
    <r>
      <rPr>
        <sz val="10"/>
        <rFont val="돋움"/>
        <family val="3"/>
        <charset val="129"/>
      </rPr>
      <t>3</t>
    </r>
    <r>
      <rPr>
        <sz val="10"/>
        <rFont val="맑은 고딕"/>
        <family val="3"/>
        <charset val="129"/>
        <scheme val="minor"/>
      </rPr>
      <t xml:space="preserve">위로 정정하고 수량산출서와 일치 </t>
    </r>
    <phoneticPr fontId="1" type="noConversion"/>
  </si>
  <si>
    <t>ㅇ이윤의 요율은 당초 계약요율보다 높게 적용할 수 없음. 변경요율을 확인하여 계약 요율 밑으로 조정</t>
    <phoneticPr fontId="1" type="noConversion"/>
  </si>
  <si>
    <t>ㅇ식재공사 중 화살나무 노무비 단가 누락되어 반영 필요</t>
    <phoneticPr fontId="1" type="noConversion"/>
  </si>
  <si>
    <t>ㅇ신규대가의 서부해당화, 가막살나무 식재품 오류</t>
    <phoneticPr fontId="1" type="noConversion"/>
  </si>
  <si>
    <t>수식</t>
    <phoneticPr fontId="1" type="noConversion"/>
  </si>
  <si>
    <t>엑셀 서식 오류로 노무비 미반영</t>
    <phoneticPr fontId="1" type="noConversion"/>
  </si>
  <si>
    <t>ㅇ특수규격 초화(대왕제브라 등) 식재품을 관목식재로 오적용. 초화류의 규격이 크다로 해도 초화류 식재품이 별도 있으므로 규격에 아닌 수종에 따라 품 적용</t>
    <phoneticPr fontId="1" type="noConversion"/>
  </si>
  <si>
    <t>대형 초화(대왕제브라 등)류 관목 식재품 적용</t>
    <phoneticPr fontId="1" type="noConversion"/>
  </si>
  <si>
    <t>ㅇ신규대가의 안전휀스A 설치품 누락. 엑셀 파일 작업 시 링크를 안 걸거나 잘못거는 실수가 있음. 이를 위해 반드시 수기로 체크해야 함</t>
    <phoneticPr fontId="1" type="noConversion"/>
  </si>
  <si>
    <t>ㅇ신규대가 안전휀스B,C 의 그물망설치품과 와이어설치품 이중반영. 품을 적용할 경우 중복되는지 확인 필요</t>
    <phoneticPr fontId="1" type="noConversion"/>
  </si>
  <si>
    <t>컨테이터 도색</t>
    <phoneticPr fontId="1" type="noConversion"/>
  </si>
  <si>
    <t>바탕만들기</t>
    <phoneticPr fontId="1" type="noConversion"/>
  </si>
  <si>
    <t>ㅇ 컨테이너 도색 바탕만들기 및 페인트 긁어내기 중복적용</t>
    <phoneticPr fontId="1" type="noConversion"/>
  </si>
  <si>
    <t>ㅇ 공구손료 경비는 재료비 항목이나 경비로 처리</t>
    <phoneticPr fontId="1" type="noConversion"/>
  </si>
  <si>
    <t>일위대가표</t>
    <phoneticPr fontId="1" type="noConversion"/>
  </si>
  <si>
    <t>시설물공사</t>
    <phoneticPr fontId="1" type="noConversion"/>
  </si>
  <si>
    <t>공구손료</t>
    <phoneticPr fontId="1" type="noConversion"/>
  </si>
  <si>
    <t>ㅇ관급자재 인조화강석블럭 수량산출시 자재할증 반영  - 인조화강석블럭 : 113㎡ → 117㎡</t>
    <phoneticPr fontId="1" type="noConversion"/>
  </si>
  <si>
    <t>모래사질토 잔토처리 작업효율을 자갈섞인흙 자연상태로 반영</t>
    <phoneticPr fontId="1" type="noConversion"/>
  </si>
  <si>
    <t>작업효율계수 변경 (0.6→0.75)</t>
    <phoneticPr fontId="1" type="noConversion"/>
  </si>
  <si>
    <t>규격표기</t>
    <phoneticPr fontId="1" type="noConversion"/>
  </si>
  <si>
    <t>견적가격 반영 후 견적서 미첨부</t>
    <phoneticPr fontId="1" type="noConversion"/>
  </si>
  <si>
    <t>견적서</t>
    <phoneticPr fontId="1" type="noConversion"/>
  </si>
  <si>
    <t>ㅇ기계단가산출 잔토처리 BH0.7㎥ 작업효율 계수 적용 오류로 '자갈섞인흙 자연상태 0.6' → 사질토 흐트러진상태 0.75' 적용</t>
    <phoneticPr fontId="1" type="noConversion"/>
  </si>
  <si>
    <t>ㅇ수량산출서 인조화강석블럭포장 단면도 모래두께 오류 수정 (- 모래 : T30 → T40)</t>
    <phoneticPr fontId="1" type="noConversion"/>
  </si>
  <si>
    <t>ㅇ덩굴장미 내역서 규격과 관급자재 규격이 상이하여 수정 ( 덩굴장미 : 3가지x2년생 → 2∼3가지x2년생)</t>
    <phoneticPr fontId="1" type="noConversion"/>
  </si>
  <si>
    <t>ㅇ자재단가 맥문동(3∼5분얼) 견적서 누락</t>
    <phoneticPr fontId="1" type="noConversion"/>
  </si>
  <si>
    <t>ㅇ목재난간 단순 도색 추가이면 설계가 적용 후 도색공종 신규대가 산출필요</t>
    <phoneticPr fontId="1" type="noConversion"/>
  </si>
  <si>
    <t>도색공종 추가반영</t>
    <phoneticPr fontId="1" type="noConversion"/>
  </si>
  <si>
    <t>전정품 적용</t>
    <phoneticPr fontId="1" type="noConversion"/>
  </si>
  <si>
    <t>도로변 전정작업에 일반전정품 적용</t>
    <phoneticPr fontId="1" type="noConversion"/>
  </si>
  <si>
    <t>가로수 전정 및 강전정품으로 변경</t>
    <phoneticPr fontId="1" type="noConversion"/>
  </si>
  <si>
    <t>도로번 등 현장여건을 검토하여 맞는 품 적용</t>
    <phoneticPr fontId="1" type="noConversion"/>
  </si>
  <si>
    <t>ㅇ보통인부 단가 상이,하고 수목전정이 일반전정품으로 적영되어 있으나 현장여건상 도로가에서 교통안내원 등을 배치하여 작업해야 하는 가로수 전정, 강전정품 적용</t>
    <phoneticPr fontId="1" type="noConversion"/>
  </si>
  <si>
    <t>디딤석 포장</t>
    <phoneticPr fontId="1" type="noConversion"/>
  </si>
  <si>
    <t>디딤석을 정원석놓기 품적용</t>
    <phoneticPr fontId="1" type="noConversion"/>
  </si>
  <si>
    <t>디딤석 포장은 서울형 품셈 적용</t>
    <phoneticPr fontId="1" type="noConversion"/>
  </si>
  <si>
    <t>평떼(18*18)를 m2당 11매 반영</t>
    <phoneticPr fontId="1" type="noConversion"/>
  </si>
  <si>
    <t>ㅇ현무암디딤석 포장이 돌놓기품(정원석놓기) 품으로 적영된 것은 타당치 않고 서울형품셈에 있는 디딤돌설치품으로 적용 필요</t>
    <phoneticPr fontId="1" type="noConversion"/>
  </si>
  <si>
    <t>ㅇ잔디식재는 평떼일 경우 잔디 규격에 따른 물량산출을 해야함. 본공사에서는 18cm 잔디를 식재하였으므로 한국잔디 31매로 적용(1/(0.18*0.18)*1.1)</t>
    <phoneticPr fontId="1" type="noConversion"/>
  </si>
  <si>
    <t>ㅇ제초 작업 후 외부운반을 설계로 적용하였으나 이에 대한 근거가 미약하여 확실한 근거를 제시해야 함. 제초후 실측한 무게를 제시하거나 실제로 운반한 트럭과 운반거리로 증빙</t>
    <phoneticPr fontId="1" type="noConversion"/>
  </si>
  <si>
    <t>ㅇ 신규 경계석 철거시 콘크리트 부수기 공종으로
  소형브레이커+공기압축기를 사용하는데
  대부분 소형브레이커만 반영하고 있으나 브레이커
  사용시 공기를 주입하여야 하므로 동시 반영 필요</t>
    <phoneticPr fontId="1" type="noConversion"/>
  </si>
  <si>
    <t>제초작업</t>
    <phoneticPr fontId="1" type="noConversion"/>
  </si>
  <si>
    <t>잔재물 운반</t>
    <phoneticPr fontId="1" type="noConversion"/>
  </si>
  <si>
    <t>적용 근거(트럭운반 사진) 첨부</t>
    <phoneticPr fontId="1" type="noConversion"/>
  </si>
  <si>
    <t>품셈 적용시 수치 정확히 확인</t>
    <phoneticPr fontId="1" type="noConversion"/>
  </si>
  <si>
    <t>친수공간펌프는 집수정배수펌프 품으로 적용</t>
    <phoneticPr fontId="1" type="noConversion"/>
  </si>
  <si>
    <t>서울시는 대부분 토사 발생지에서 운반비를 반영하므로 토사반입시 무대반입 적극 검토</t>
    <phoneticPr fontId="1" type="noConversion"/>
  </si>
  <si>
    <t>조경석 사이목은 단식적용</t>
    <phoneticPr fontId="1" type="noConversion"/>
  </si>
  <si>
    <t>조경석쌓기 품작성시 수직높이로 측정하고 중첩률 반영</t>
    <phoneticPr fontId="1" type="noConversion"/>
  </si>
  <si>
    <t>가설사무실 설치비는 경비항목으로 적용</t>
    <phoneticPr fontId="1" type="noConversion"/>
  </si>
  <si>
    <t>공구손료는 재료비에 반영</t>
    <phoneticPr fontId="1" type="noConversion"/>
  </si>
  <si>
    <t>데크구간별 물량표를 작성해 실물량 재확인</t>
    <phoneticPr fontId="1" type="noConversion"/>
  </si>
  <si>
    <t>개찰시 확정된 낙찰률 확인 필요</t>
    <phoneticPr fontId="1" type="noConversion"/>
  </si>
  <si>
    <t>설계변경시 노임단가 적용기준</t>
    <phoneticPr fontId="1" type="noConversion"/>
  </si>
  <si>
    <t>ㅇ 신규대가 제1호(EGI가설울타리 설치해체) 해체품이 과소적용됨</t>
    <phoneticPr fontId="1" type="noConversion"/>
  </si>
  <si>
    <t>ㅇ 신규대가 제1호(EGI가설울타리 설치해체) 기계경비 및공구손료가 노무비로 잘못 반영됨</t>
    <phoneticPr fontId="1" type="noConversion"/>
  </si>
  <si>
    <t>ㅇ 펌프설치' 설치품이 일반펌프로 적용되어 집수정 배수펌프로 변경할 것</t>
    <phoneticPr fontId="1" type="noConversion"/>
  </si>
  <si>
    <t>ㅇ 토사반입 시 반출지 공사현장의 토사운반비 반영여부 확인 후 운반비 중복 반영으로 오류 적용</t>
    <phoneticPr fontId="1" type="noConversion"/>
  </si>
  <si>
    <t>ㅇ  사이목(산철쭉 등) 단가산출시 단식과 군식 구분 적용</t>
    <phoneticPr fontId="1" type="noConversion"/>
  </si>
  <si>
    <t>ㅇ조경석쌓기 4~6목도 구분 및 중첩율 적용</t>
    <phoneticPr fontId="1" type="noConversion"/>
  </si>
  <si>
    <t xml:space="preserve">ㅇ가설사무실 설치에 대한 대가를 경비로 적용할 것 </t>
    <phoneticPr fontId="1" type="noConversion"/>
  </si>
  <si>
    <t>ㅇ'배관리벳이음' 등에 적용된 공구손료를 재료비에 반영</t>
    <phoneticPr fontId="1" type="noConversion"/>
  </si>
  <si>
    <t>ㅇ오일스테인 실물량 적용 후 추후 정산 필요</t>
    <phoneticPr fontId="1" type="noConversion"/>
  </si>
  <si>
    <t>- 녹막이페인트, 조합페인트 품에 지세 할증 반영</t>
    <phoneticPr fontId="1" type="noConversion"/>
  </si>
  <si>
    <t>데크공사</t>
    <phoneticPr fontId="1" type="noConversion"/>
  </si>
  <si>
    <t>고소할증</t>
    <phoneticPr fontId="1" type="noConversion"/>
  </si>
  <si>
    <t>할증 제외</t>
    <phoneticPr fontId="1" type="noConversion"/>
  </si>
  <si>
    <t>5m 미만 공사는 고소할증 적용 불가</t>
    <phoneticPr fontId="1" type="noConversion"/>
  </si>
  <si>
    <t>ㅇ데크 가림막 판재 수량산출 오류 수정 필요</t>
    <phoneticPr fontId="1" type="noConversion"/>
  </si>
  <si>
    <t>오일스테인 칠</t>
    <phoneticPr fontId="1" type="noConversion"/>
  </si>
  <si>
    <t>칠물량</t>
    <phoneticPr fontId="1" type="noConversion"/>
  </si>
  <si>
    <t>데크가림막</t>
    <phoneticPr fontId="1" type="noConversion"/>
  </si>
  <si>
    <t>데크물량</t>
    <phoneticPr fontId="1" type="noConversion"/>
  </si>
  <si>
    <t>낙찰률 적용</t>
    <phoneticPr fontId="1" type="noConversion"/>
  </si>
  <si>
    <t>ㅇ낙찰률 대신 설계가 대비 계약비율로 계산하여 적용</t>
    <phoneticPr fontId="1" type="noConversion"/>
  </si>
  <si>
    <t>ㅇ신규공종의 노임단가 적용시 설계노임(2016년도) 적용됨.</t>
    <phoneticPr fontId="1" type="noConversion"/>
  </si>
  <si>
    <t>신규공종에 노임단가를 전년도 노임적용</t>
    <phoneticPr fontId="1" type="noConversion"/>
  </si>
  <si>
    <t>가로변 초화류 식재를 양호적용</t>
    <phoneticPr fontId="1" type="noConversion"/>
  </si>
  <si>
    <t>신규공종인 초화류식재의 식재조건을 양호 → 불량으로 변경</t>
    <phoneticPr fontId="1" type="noConversion"/>
  </si>
  <si>
    <t>도로변,하천변,절개지 등은 불량 적용</t>
    <phoneticPr fontId="1" type="noConversion"/>
  </si>
  <si>
    <t>식재품 조정</t>
    <phoneticPr fontId="1" type="noConversion"/>
  </si>
  <si>
    <t>작업효율</t>
    <phoneticPr fontId="1" type="noConversion"/>
  </si>
  <si>
    <t>지주목 미설치하면서 식재품의 100% 반영</t>
    <phoneticPr fontId="1" type="noConversion"/>
  </si>
  <si>
    <t>지주목 미설치시 수목식재품의 10% 감액</t>
    <phoneticPr fontId="1" type="noConversion"/>
  </si>
  <si>
    <t>ㅇ신규공종의 가로변 초화류식재품에 작업효율 양호적용</t>
    <phoneticPr fontId="1" type="noConversion"/>
  </si>
  <si>
    <t>ㅇ지주목 미설치시 식재품10% 감액 미적용.</t>
    <phoneticPr fontId="1" type="noConversion"/>
  </si>
  <si>
    <t>ㅇ기타잡비(인력품의 5%)를 경비로 적용오류됨.</t>
    <phoneticPr fontId="1" type="noConversion"/>
  </si>
  <si>
    <t>덩굴제거</t>
    <phoneticPr fontId="1" type="noConversion"/>
  </si>
  <si>
    <t>넝쿨제거일위대가 중 기타잡비(인력품의 5%) 적용항목을 경비  → 재료비 로 수정</t>
    <phoneticPr fontId="1" type="noConversion"/>
  </si>
  <si>
    <t>기타잡비</t>
    <phoneticPr fontId="1" type="noConversion"/>
  </si>
  <si>
    <t>기타잡비 내역서 항목반영오류</t>
    <phoneticPr fontId="1" type="noConversion"/>
  </si>
  <si>
    <t>ㅇ앵커볼트 설치수량 오류,물량은 반드시 현장에서 확인 후 반영 처리</t>
    <phoneticPr fontId="1" type="noConversion"/>
  </si>
  <si>
    <t>노무비 적용 시기</t>
    <phoneticPr fontId="1" type="noConversion"/>
  </si>
  <si>
    <t>ㅇ데크설치 공종의 잡재료비 산정시 주재료비 대상기준 오류 수정(각관-&gt;목재데크)</t>
    <phoneticPr fontId="1" type="noConversion"/>
  </si>
  <si>
    <t>ㅇ폐콘크리트 운반 처리를 위하여 폐기물 상차비는 시공사에 반영하거나 폐기물업체에 반영하여야 함. 주로 시공사에 반영하여 처리됨. 본공사에 폐기물 상차비 반영</t>
    <phoneticPr fontId="1" type="noConversion"/>
  </si>
  <si>
    <t>ㅇ무석면시멘트판넬포장 자재비 할증은 당초 계약단가에 반영된 할증3% 적용. 품셈에 10% 할증이 적용된다 해도 당초 계약시 할증이 3%라면 계약에 의거하여 같은 요율로 반영</t>
    <phoneticPr fontId="1" type="noConversion"/>
  </si>
  <si>
    <t>ㅇ판넬 시공방법이 사춤몰탈과 에폭시 둘다 적용되어 있음. 현장에 맞게 사춤몰탈로 적용하고 에폭시 삭제</t>
    <phoneticPr fontId="1" type="noConversion"/>
  </si>
  <si>
    <t>데크쉼터</t>
    <phoneticPr fontId="1" type="noConversion"/>
  </si>
  <si>
    <t>판넬설치</t>
    <phoneticPr fontId="1" type="noConversion"/>
  </si>
  <si>
    <t>가설사무실</t>
    <phoneticPr fontId="1" type="noConversion"/>
  </si>
  <si>
    <t>철거품</t>
    <phoneticPr fontId="1" type="noConversion"/>
  </si>
  <si>
    <t>가설사무실 설치비만 반영하고 해체비 미반영</t>
    <phoneticPr fontId="1" type="noConversion"/>
  </si>
  <si>
    <t>ㅇ가설물(사무실, 창고) 해체품 추가 반영</t>
    <phoneticPr fontId="1" type="noConversion"/>
  </si>
  <si>
    <t>일위대가표에 가설물 해체품 추가반영</t>
    <phoneticPr fontId="1" type="noConversion"/>
  </si>
  <si>
    <t>가설사무실 반영시 설치 및 해체 여부에 따라 품 반영</t>
    <phoneticPr fontId="1" type="noConversion"/>
  </si>
  <si>
    <t>앵카볼트설치에 철골공 적용</t>
    <phoneticPr fontId="1" type="noConversion"/>
  </si>
  <si>
    <t>앙카볼트설치</t>
    <phoneticPr fontId="1" type="noConversion"/>
  </si>
  <si>
    <t>노임적용</t>
    <phoneticPr fontId="1" type="noConversion"/>
  </si>
  <si>
    <t>적용 노임종류 변경 (철골공→철공)</t>
    <phoneticPr fontId="1" type="noConversion"/>
  </si>
  <si>
    <t>앙카볼트 설치는 철공으로 적용</t>
    <phoneticPr fontId="1" type="noConversion"/>
  </si>
  <si>
    <t>각관 할증수량 미반영</t>
    <phoneticPr fontId="1" type="noConversion"/>
  </si>
  <si>
    <t>재료비 할증 및 고재처리 반영</t>
    <phoneticPr fontId="1" type="noConversion"/>
  </si>
  <si>
    <t>철물은 재료비 할증(5%)을 반영하고 할증량의 70%에 대하여 고재처리 반영</t>
    <phoneticPr fontId="1" type="noConversion"/>
  </si>
  <si>
    <t>조경석 단가는 조달청 공표가격 적용하고 가급적 관급자재로 반영</t>
    <phoneticPr fontId="1" type="noConversion"/>
  </si>
  <si>
    <t>내역서 도면 등 설계서 내에 공종 명칭이 동일한지 주의</t>
    <phoneticPr fontId="1" type="noConversion"/>
  </si>
  <si>
    <t>ㅇ일위대가(제73호표) 운동시설물이설 앵카볼트 설치에 철골공 적용</t>
    <phoneticPr fontId="1" type="noConversion"/>
  </si>
  <si>
    <t>ㅇ각관(철골조) 재료비 할증 미반영</t>
    <phoneticPr fontId="1" type="noConversion"/>
  </si>
  <si>
    <t>ㅇ식재지가 성토지로 초화류 식재 작업효율 조정(보통 → 양호)</t>
    <phoneticPr fontId="1" type="noConversion"/>
  </si>
  <si>
    <t>ㅇ경계엣지 설치품 근거가 미흡하여 서울형 품셈 적용 검토</t>
    <phoneticPr fontId="1" type="noConversion"/>
  </si>
  <si>
    <t>ㅇ팥배나무 낙찰율 미적용 단가 적용</t>
    <phoneticPr fontId="1" type="noConversion"/>
  </si>
  <si>
    <t>ㅇ노무비 적용단가 실정보고 당시단가 미적용</t>
    <phoneticPr fontId="1" type="noConversion"/>
  </si>
  <si>
    <t>ㅇ조경석 단가 가격정보 미적용</t>
    <phoneticPr fontId="1" type="noConversion"/>
  </si>
  <si>
    <t>ㅇ토공 잔여량 사토장 지정은 토석정보 및 주변 공사장에 대한 지속적인 모니터링 실시</t>
    <phoneticPr fontId="1" type="noConversion"/>
  </si>
  <si>
    <t>ㅇ신규대가 제177~179호표에 적용된 크레인(타이어)의 규격을 흉고(근원) 직경에 따라 차등 적용필요</t>
    <phoneticPr fontId="1" type="noConversion"/>
  </si>
  <si>
    <t>ㅇ신규대가 제169호표 마닐라로프엣지에 적용된 보통인부를 서울형품셈 기준으로 적용필요</t>
    <phoneticPr fontId="1" type="noConversion"/>
  </si>
  <si>
    <t>ㅇ신규대가 제290호표 정원석 쌓기 및 놓기를 조경유용석 쌓기 및 놓기로 변경적용 필요</t>
    <phoneticPr fontId="1" type="noConversion"/>
  </si>
  <si>
    <t>ㅇ신규대가 제193~199호표에 적용된 공구손료를 경비에서 재료비로 변경 적용 필요</t>
    <phoneticPr fontId="1" type="noConversion"/>
  </si>
  <si>
    <t>ㅇ신규대가 제174호표 벽돌쌓기 반영된 소운반 품은 기존품에 포함이므로 미반영 필요</t>
    <phoneticPr fontId="1" type="noConversion"/>
  </si>
  <si>
    <t xml:space="preserve">ㅇ신규대가에 적용된 노무비를 설계변경 시점인 하반기로 적용필요 </t>
    <phoneticPr fontId="1" type="noConversion"/>
  </si>
  <si>
    <t>ㅇ신규대가 제140~149호표에 적용된 초화류식재 품을보통에서 양호로 변경적용 필요</t>
    <phoneticPr fontId="1" type="noConversion"/>
  </si>
  <si>
    <t>ㅇ신규대가 제152호표 흙포장(옥상)에 적용된 마사토의 재료비 외 노무비와 경비 미적용 필요</t>
    <phoneticPr fontId="1" type="noConversion"/>
  </si>
  <si>
    <t>ㅇ신규대가 179호표에 반영된 굴삭기(무한궤도)의 재료비와 경비가 산출근거와 상이함</t>
    <phoneticPr fontId="1" type="noConversion"/>
  </si>
  <si>
    <t>거래조건이 현장설치도인 흙포장은 재료비만 반영</t>
    <phoneticPr fontId="1" type="noConversion"/>
  </si>
  <si>
    <t>거래조건</t>
    <phoneticPr fontId="1" type="noConversion"/>
  </si>
  <si>
    <t>현장설치도 흙포장에 노무비, 경비 등 별도 적용</t>
    <phoneticPr fontId="1" type="noConversion"/>
  </si>
  <si>
    <t>발주처에 잡초제거비 및 처리비 반영 요청</t>
    <phoneticPr fontId="1" type="noConversion"/>
  </si>
  <si>
    <t>하천변은 갈대 등 기존 식생이 많아 초화류 식재시 잡초제거 반영필요</t>
    <phoneticPr fontId="1" type="noConversion"/>
  </si>
  <si>
    <t xml:space="preserve"> 1㎡당 터파기 1㎥는 과다하므로 0.5㎥ 수정 </t>
    <phoneticPr fontId="1" type="noConversion"/>
  </si>
  <si>
    <t>ㅇ식재기반조성 터파기 수량이 도면에는 1㎡당 0.5㎥, 일위대가표 산출시에는 1.0㎥으로 서로 상이</t>
    <phoneticPr fontId="1" type="noConversion"/>
  </si>
  <si>
    <t>ㅇ목재 오일스테인 도장 누락</t>
    <phoneticPr fontId="1" type="noConversion"/>
  </si>
  <si>
    <t>ㅇ데크설치 노선에 존치되어 있는 지장수목 제거가 미반영됨</t>
    <phoneticPr fontId="1" type="noConversion"/>
  </si>
  <si>
    <t>데크위 설치 평의자에 기초콘크리트 반영</t>
    <phoneticPr fontId="1" type="noConversion"/>
  </si>
  <si>
    <t>ㅇ 데크위에 설치 계획된 평의자에 기초콘크리트를 반영하여 설계오류</t>
    <phoneticPr fontId="1" type="noConversion"/>
  </si>
  <si>
    <t>조경석 규격</t>
    <phoneticPr fontId="1" type="noConversion"/>
  </si>
  <si>
    <t>H2.0m 조경석쌓기에 4목 규격의 조경석 반영</t>
    <phoneticPr fontId="1" type="noConversion"/>
  </si>
  <si>
    <t>ㅇ높이(H2.0)에 비하여 조경석 과소규격(4목) 적용</t>
    <phoneticPr fontId="1" type="noConversion"/>
  </si>
  <si>
    <t>조경석 규격 변경 (4목 → 8~10목)</t>
    <phoneticPr fontId="1" type="noConversion"/>
  </si>
  <si>
    <t>쌓기 높이에 적합한 조경석 규격 반영</t>
    <phoneticPr fontId="1" type="noConversion"/>
  </si>
  <si>
    <t>계류 측면은 경사도1:1이상으로 조경석쌓기로 반영</t>
    <phoneticPr fontId="1" type="noConversion"/>
  </si>
  <si>
    <t>ㅇ계류 측면이 경사도가 1:1 이상이나 조경석 놓기로 설계반영</t>
    <phoneticPr fontId="1" type="noConversion"/>
  </si>
  <si>
    <t>1:1보다 급한 경사에 조경석놓기 설계 반영</t>
    <phoneticPr fontId="1" type="noConversion"/>
  </si>
  <si>
    <t>조경석놓기를 쌓기로 설계변경</t>
    <phoneticPr fontId="1" type="noConversion"/>
  </si>
  <si>
    <t>ㅇ 침수시 식재교목의 유실, 전도를 방지하기 위해 와이어 지주 등으로 삼발이 지주목 변경 필요</t>
    <phoneticPr fontId="1" type="noConversion"/>
  </si>
  <si>
    <t>침수지역에 삼발이 지주목 반영</t>
    <phoneticPr fontId="1" type="noConversion"/>
  </si>
  <si>
    <t>하천변 등 침수지역은 유수에 견딜수 있도록 와이어 지주목 설치</t>
    <phoneticPr fontId="1" type="noConversion"/>
  </si>
  <si>
    <t>ㅇ작업구간 안전관리 및 교통통제를 위한 부대경비 미 반영</t>
    <phoneticPr fontId="1" type="noConversion"/>
  </si>
  <si>
    <t>ㅇ기존 블록 재활용 시 포장 걷기 및 재포장 공종 누락</t>
    <phoneticPr fontId="1" type="noConversion"/>
  </si>
  <si>
    <t>기존 포장 재활용 시 적정한 재포장 비용 반영필요</t>
    <phoneticPr fontId="1" type="noConversion"/>
  </si>
  <si>
    <t>- L형측구는 서울시설계기준에 의거 '25-24-12'로 적용</t>
    <phoneticPr fontId="1" type="noConversion"/>
  </si>
  <si>
    <t>L형측구 레미콘 규격 적용 오류</t>
    <phoneticPr fontId="1" type="noConversion"/>
  </si>
  <si>
    <t>계류측면</t>
    <phoneticPr fontId="1" type="noConversion"/>
  </si>
  <si>
    <t>침수지 지주목</t>
    <phoneticPr fontId="1" type="noConversion"/>
  </si>
  <si>
    <t>교통통제원</t>
    <phoneticPr fontId="1" type="noConversion"/>
  </si>
  <si>
    <t>블록재포장</t>
    <phoneticPr fontId="1" type="noConversion"/>
  </si>
  <si>
    <t>L형측규</t>
    <phoneticPr fontId="1" type="noConversion"/>
  </si>
  <si>
    <t>레미콘 규격</t>
    <phoneticPr fontId="1" type="noConversion"/>
  </si>
  <si>
    <t>포장면적</t>
    <phoneticPr fontId="1" type="noConversion"/>
  </si>
  <si>
    <t>포장설치 면적에 경계석 면적 포함 과다산정</t>
    <phoneticPr fontId="1" type="noConversion"/>
  </si>
  <si>
    <t xml:space="preserve">ㅇ설계도서 간  벤트글라스가 반영상이(내역서 누락). 도면에는 벤트글라스가 설계되어 있으나 내역에는 벤트글라스 항목이 없음. 설계서 불일치일 경우 발주처와 협의하여 반영함. </t>
    <phoneticPr fontId="1" type="noConversion"/>
  </si>
  <si>
    <t>ㅇ 블럭포장 면적 산정에 경계석설치 면적까지 포함하여 과다 산정함</t>
    <phoneticPr fontId="1" type="noConversion"/>
  </si>
  <si>
    <t>ㅇ L형측구는 서울시설계기준에 의거 '25-24-12'로 적용해야 하나 '25-21-12'로 설계됨</t>
    <phoneticPr fontId="1" type="noConversion"/>
  </si>
  <si>
    <t>그린용 벤트글라스 내역서에 누락</t>
    <phoneticPr fontId="1" type="noConversion"/>
  </si>
  <si>
    <t>벤트글라스 식재</t>
    <phoneticPr fontId="1" type="noConversion"/>
  </si>
  <si>
    <t>식생매트 설치품 근거 미흡</t>
    <phoneticPr fontId="1" type="noConversion"/>
  </si>
  <si>
    <t>ㅇ식생매트 설치품은 서울형 품셈으로 적용</t>
    <phoneticPr fontId="1" type="noConversion"/>
  </si>
  <si>
    <t>서울형품셈으로 적용</t>
    <phoneticPr fontId="1" type="noConversion"/>
  </si>
  <si>
    <t>공구손료율(3→1%)
요율 조정(35→32%)</t>
    <phoneticPr fontId="1" type="noConversion"/>
  </si>
  <si>
    <t>합판거푸집 설계시 사용횟수 별 재료요율 및 공구손료 확인</t>
    <phoneticPr fontId="1" type="noConversion"/>
  </si>
  <si>
    <t>ㅇ합판거푸집 6회 요율 35%적용 및 공구손료 3%적용 오류</t>
    <phoneticPr fontId="1" type="noConversion"/>
  </si>
  <si>
    <t>ㅇ설비부분 토공 물량 미반영</t>
    <phoneticPr fontId="1" type="noConversion"/>
  </si>
  <si>
    <t>ㅇ품질시험계획 수립 및 시행하고 예산 반영 필요</t>
    <phoneticPr fontId="1" type="noConversion"/>
  </si>
  <si>
    <t>ㅇ어린이놀이시설물 공사이나 놀이시설물 안전거리 상세도 미첨부</t>
    <phoneticPr fontId="1" type="noConversion"/>
  </si>
  <si>
    <t>ㅇ현장관리가 용이토록 현장사무실 및 EGI휀스 반영 검토</t>
    <phoneticPr fontId="1" type="noConversion"/>
  </si>
  <si>
    <t xml:space="preserve">ㅇ놀이시설 일부를 지오맥스 제품으로 설치토록 계획되어 있으나 하부 철물 부식 등 문제발생을 방지하기 위해 스테인리스 재질로 변경 검토 </t>
    <phoneticPr fontId="1" type="noConversion"/>
  </si>
  <si>
    <t>ㅇ우천시 물놀이장 안으로 우수유입 등 방지를 위해 배수시설 반영 검토</t>
    <phoneticPr fontId="1" type="noConversion"/>
  </si>
  <si>
    <t xml:space="preserve">ㅇ어린이/유아 물놀이장 각각 수질정화장치 등 기타 기기 설치 부분
   규격이 고유제품 규격으로 기재되어 있음.
  -&gt; 향후 시공사와 납품업체 간 가격 협의과정에 민원 등 문제가
      발생할 수 있으므로 수질정화장치 등 기타 기기 설치 부분에
      대한 제품 선정기준 등 시방서 내용 추가 필요 </t>
    <phoneticPr fontId="1" type="noConversion"/>
  </si>
  <si>
    <t>ㅇ도심지 공사현장 진행시 가설펜스의 규격이 소음 및 진동관리법 방음벽 설치기준에 맞게 3M 이상 설치하여야 하나 설계 규격이 2.4M로 되어있어 변경 적용</t>
    <phoneticPr fontId="1" type="noConversion"/>
  </si>
  <si>
    <t>간접노무비 등</t>
    <phoneticPr fontId="1" type="noConversion"/>
  </si>
  <si>
    <t>제비율이 법적 요율 초과</t>
    <phoneticPr fontId="1" type="noConversion"/>
  </si>
  <si>
    <t>제비율 법적 요율로 변경</t>
    <phoneticPr fontId="1" type="noConversion"/>
  </si>
  <si>
    <t>조달청 발표 제비율표 확인</t>
    <phoneticPr fontId="1" type="noConversion"/>
  </si>
  <si>
    <t>사면처리 공법 변경(조경석쌓기 → 녹화마대쌓기)</t>
    <phoneticPr fontId="1" type="noConversion"/>
  </si>
  <si>
    <t>산지 내 장비 진입가능 여부를 판단하여 적절한 공법 선정</t>
    <phoneticPr fontId="1" type="noConversion"/>
  </si>
  <si>
    <t>투수블럭포장 하부 부직포 미반영</t>
    <phoneticPr fontId="1" type="noConversion"/>
  </si>
  <si>
    <t>서울시 보도포장 설계시공 지침 준수</t>
    <phoneticPr fontId="1" type="noConversion"/>
  </si>
  <si>
    <t>포장철거</t>
    <phoneticPr fontId="1" type="noConversion"/>
  </si>
  <si>
    <t>되메우기</t>
    <phoneticPr fontId="1" type="noConversion"/>
  </si>
  <si>
    <t>콘크리트 등 포장 철거 후 
되메우기용 성토수량 미반영</t>
    <phoneticPr fontId="1" type="noConversion"/>
  </si>
  <si>
    <t xml:space="preserve">ㅇ기존구조물 철거구간 되메우기용 성토량 미반영
  - 철거수량[콘크리트깨기(T200), 포장깨기(T150), 호안블럭철거(T150)]만큼 성토량 
    반영 필요 (흙쌓기 및 외부반입 필요량 2,388㎥) </t>
    <phoneticPr fontId="1" type="noConversion"/>
  </si>
  <si>
    <t>미 반영된 성토(외부반입)량 반영</t>
    <phoneticPr fontId="1" type="noConversion"/>
  </si>
  <si>
    <t xml:space="preserve">철거 공간에 대한 되메우기 성토반영 </t>
    <phoneticPr fontId="1" type="noConversion"/>
  </si>
  <si>
    <t>레진몰탈</t>
    <phoneticPr fontId="1" type="noConversion"/>
  </si>
  <si>
    <t>물놀이장 월류부 에폭시 레진몰탈 미반영</t>
    <phoneticPr fontId="1" type="noConversion"/>
  </si>
  <si>
    <t>ㅇ물놀이장 월류부(수직부) 에폭시 레진몰탈 물량 미반영
  - 미 반영된 레진몰탈 282.452㎡ 반영 필요</t>
    <phoneticPr fontId="1" type="noConversion"/>
  </si>
  <si>
    <t>미 반영된  레진몰탈 반영</t>
    <phoneticPr fontId="1" type="noConversion"/>
  </si>
  <si>
    <t>레진 몰탈 등 수량 확인 철저</t>
    <phoneticPr fontId="1" type="noConversion"/>
  </si>
  <si>
    <t>맨홀인상</t>
    <phoneticPr fontId="1" type="noConversion"/>
  </si>
  <si>
    <t>기존 포장 철거 후 성토지역 
상수도 맨홀인상  미반영</t>
    <phoneticPr fontId="1" type="noConversion"/>
  </si>
  <si>
    <t>ㅇ성토구간 내 기존 맨홀인상 공종 미반영
  - 철거구간 내 기존 상수맨홀 3개소가 있으나, 성토 시 매몰우려가 있어 인상 필요</t>
    <phoneticPr fontId="1" type="noConversion"/>
  </si>
  <si>
    <t>기존 상수맨홀 인상 반영</t>
    <phoneticPr fontId="1" type="noConversion"/>
  </si>
  <si>
    <t>맨홀 인상 및 인하에 대한 검토 철저</t>
    <phoneticPr fontId="1" type="noConversion"/>
  </si>
  <si>
    <t>아스콘포장철거</t>
    <phoneticPr fontId="1" type="noConversion"/>
  </si>
  <si>
    <t>절삭</t>
    <phoneticPr fontId="1" type="noConversion"/>
  </si>
  <si>
    <t>아스콘포장절삭 공종에 
아스콘포장깨기 대가 반영</t>
    <phoneticPr fontId="1" type="noConversion"/>
  </si>
  <si>
    <t>아스팔트 절삭으로 반영</t>
    <phoneticPr fontId="1" type="noConversion"/>
  </si>
  <si>
    <t>공종에 맞는 적정 대가 반영</t>
    <phoneticPr fontId="1" type="noConversion"/>
  </si>
  <si>
    <t>인조화강석 포장</t>
    <phoneticPr fontId="1" type="noConversion"/>
  </si>
  <si>
    <t>서울시 보도공사 설계시공 지침 
미준수 (부직포 1장만 반영)</t>
    <phoneticPr fontId="1" type="noConversion"/>
  </si>
  <si>
    <t>ㅇ인조화강석블럭 포장하부 부직포 2회 반영 필요 (골재층 하부 1회, 모래층 하부 1회)
  - 보도공사 설계시공 지침에 따라 미반영 된 모래층 유실방지용 부직포깔기 반영 필요</t>
    <phoneticPr fontId="1" type="noConversion"/>
  </si>
  <si>
    <t>세륜기 설치</t>
    <phoneticPr fontId="1" type="noConversion"/>
  </si>
  <si>
    <t>기초 콘크리트</t>
    <phoneticPr fontId="1" type="noConversion"/>
  </si>
  <si>
    <t>세륜기 설치 용 기초콘크리트 
설치대가 미반영</t>
    <phoneticPr fontId="1" type="noConversion"/>
  </si>
  <si>
    <t>ㅇ 세륜기 설치 용 기초 콘크리트 설치대가 미반영(부대공)
  - 도면에 맞게 기초콘크리트 설치 및 타설비용(철근배근, 거푸집 등) 반영 필요</t>
    <phoneticPr fontId="1" type="noConversion"/>
  </si>
  <si>
    <t>기초콘크리트 타설 비용 반영</t>
    <phoneticPr fontId="1" type="noConversion"/>
  </si>
  <si>
    <t>세륜기 설치 시 기초콘크리트 반영</t>
    <phoneticPr fontId="1" type="noConversion"/>
  </si>
  <si>
    <t>기계실</t>
    <phoneticPr fontId="1" type="noConversion"/>
  </si>
  <si>
    <t>기계실 상부 뚜껑 및 스틸그레이팅 설치 미반영</t>
    <phoneticPr fontId="1" type="noConversion"/>
  </si>
  <si>
    <t>ㅇ기계실 뚜껑, 집수정 그레이팅 설치 물량 미반영(구조물공)
  - 추락사고 방지 용 기계실 뚜껑 및 집수정 그레이팅 설치 반영 필요</t>
    <phoneticPr fontId="1" type="noConversion"/>
  </si>
  <si>
    <t>추락사고 방지 용 기계실입구 뚜껑 및 
집수정 그레이팅 반영</t>
    <phoneticPr fontId="1" type="noConversion"/>
  </si>
  <si>
    <t>구조물 설치 시 개구부 추락방지 용 
시설 필수 반영</t>
    <phoneticPr fontId="1" type="noConversion"/>
  </si>
  <si>
    <t>호안마감</t>
    <phoneticPr fontId="1" type="noConversion"/>
  </si>
  <si>
    <t>마감돌</t>
    <phoneticPr fontId="1" type="noConversion"/>
  </si>
  <si>
    <t>호안 마감돌 미반영</t>
    <phoneticPr fontId="1" type="noConversion"/>
  </si>
  <si>
    <t>ㅇ유수에 의한 호안 상부 마감돌(호박돌40%+강자갈60%) 유실 우려 
  - 계류 호안 상부 마감이 호박돌40%+강자갈60% 로 설계되어 계류 흐름에 의한 유실 
    및 미관 불량(콘크리트면 노출 등)이 예상되어 조경석(4목, 6목) 추가 반영 필요</t>
    <phoneticPr fontId="1" type="noConversion"/>
  </si>
  <si>
    <t>계류 공사 시 유수에 의한 유실을 
대비한 설계 검토 필요</t>
    <phoneticPr fontId="1" type="noConversion"/>
  </si>
  <si>
    <t>2016.2</t>
    <phoneticPr fontId="1" type="noConversion"/>
  </si>
  <si>
    <t>한가도심 생태공원 확충 조성사업</t>
    <phoneticPr fontId="1" type="noConversion"/>
  </si>
  <si>
    <t>호안철거</t>
    <phoneticPr fontId="1" type="noConversion"/>
  </si>
  <si>
    <t>폐기물처리비</t>
    <phoneticPr fontId="1" type="noConversion"/>
  </si>
  <si>
    <t>설계서 간 철거수량 상이 및 
폐기물처리비 누락</t>
    <phoneticPr fontId="1" type="noConversion"/>
  </si>
  <si>
    <t>ㅇ호안블럭 철거 수량 및 폐기물처리비 누락</t>
    <phoneticPr fontId="1" type="noConversion"/>
  </si>
  <si>
    <t>누락된 철거 수량 및 폐기물처리비 반영</t>
    <phoneticPr fontId="1" type="noConversion"/>
  </si>
  <si>
    <t>철거공종 설계 반영 시  폐기물처리비
반영 여부 확인</t>
    <phoneticPr fontId="1" type="noConversion"/>
  </si>
  <si>
    <t>ㅇ현장여건 및 공사기간을 고려한 가설사무실 반영 필요
  - 조립식 가설사무실을 컨테이너형 가설사무실로 변경</t>
    <phoneticPr fontId="1" type="noConversion"/>
  </si>
  <si>
    <t>컨테이너형 가설사무실로 변경</t>
    <phoneticPr fontId="1" type="noConversion"/>
  </si>
  <si>
    <t>공사기간 및 현장여건을 고려한
컨테이너 사무실 반영 필요</t>
    <phoneticPr fontId="1" type="noConversion"/>
  </si>
  <si>
    <t>상수도관 부설</t>
    <phoneticPr fontId="1" type="noConversion"/>
  </si>
  <si>
    <t>접합</t>
    <phoneticPr fontId="1" type="noConversion"/>
  </si>
  <si>
    <t>상수관(D=300mm이하)에 
kp메키니컬 접합 반영</t>
    <phoneticPr fontId="1" type="noConversion"/>
  </si>
  <si>
    <t>ㅇ상수관 규격 별 기준에 맞는 접합공법 변경(kp메키니컬 → 타이튼접합) 필요
  - 서울시 상수도관 부설은 D=400mm이상 관로의 경우 안전성을 감안하여 
    KP메키니컬 접합을 적용하고, D=300mm 이하 관로는 타이튼 접합으로 적용</t>
    <phoneticPr fontId="1" type="noConversion"/>
  </si>
  <si>
    <t>접합공법 변경 (kp메키니컬 → 타이튼접합)</t>
    <phoneticPr fontId="1" type="noConversion"/>
  </si>
  <si>
    <t>상수관 규격에 맞는 접합공법 적용
(서울시 상수관 설치 기준 확인)</t>
    <phoneticPr fontId="1" type="noConversion"/>
  </si>
  <si>
    <t>산업안전보건관리비 
비교 산식 미적용</t>
    <phoneticPr fontId="1" type="noConversion"/>
  </si>
  <si>
    <t>ㅇ산업안전보건관리비 반영 시 도급자관급 포함공사는 
      a.(재료비+직노+도급자관급)×율 
      b.(재료비+직노)×율×1.2 
  상기 2개 산식 중 작은 값을 적용하고, 수목 등 비과세 품목은 부가세 제외(/1.1 제외)
  하여 산출하여야 하나 산식 비교 없이 산업안전보건관리비 적용</t>
    <phoneticPr fontId="1" type="noConversion"/>
  </si>
  <si>
    <t>산업안전보건관리비는 비교산식 작성 후
 작은 값 반영</t>
    <phoneticPr fontId="1" type="noConversion"/>
  </si>
  <si>
    <t>산업안전보건관리비 비교산식 계산 및 적용 철저</t>
    <phoneticPr fontId="1" type="noConversion"/>
  </si>
  <si>
    <t>착수전 설계도서검토</t>
    <phoneticPr fontId="1" type="noConversion"/>
  </si>
  <si>
    <t>사전검토</t>
    <phoneticPr fontId="1" type="noConversion"/>
  </si>
  <si>
    <t>자전거 이용자, 보행자 안전을 위한 유도자 및 안전시설 설치 미반영</t>
    <phoneticPr fontId="1" type="noConversion"/>
  </si>
  <si>
    <t>ㅇ보행자 및 자전거 이용자 안전을 고려한 부대공(가림막 휀스, 라바콘 등) 반영 필요</t>
    <phoneticPr fontId="1" type="noConversion"/>
  </si>
  <si>
    <t>안전시설(가림막 휀스, 라바콘) 반영</t>
    <phoneticPr fontId="1" type="noConversion"/>
  </si>
  <si>
    <t>시민 이용이 많은 한강변 공사 시 
안전시설 반영 필요</t>
    <phoneticPr fontId="1" type="noConversion"/>
  </si>
  <si>
    <t>암사생태공원 시설확충 및 정비공사</t>
    <phoneticPr fontId="1" type="noConversion"/>
  </si>
  <si>
    <t>시방서</t>
    <phoneticPr fontId="1" type="noConversion"/>
  </si>
  <si>
    <t>데크 설치 시방 상세 미 표기</t>
    <phoneticPr fontId="1" type="noConversion"/>
  </si>
  <si>
    <t>ㅇ데크 설치관련 시방상세 도면 내 명기 필요
  - 데크 자재, 규격, 마감처리 등 시방내용 상세 명기 필요</t>
    <phoneticPr fontId="1" type="noConversion"/>
  </si>
  <si>
    <t>시방서의 내용을 설계서에 표기</t>
    <phoneticPr fontId="1" type="noConversion"/>
  </si>
  <si>
    <t>착수 전 시방서 확인 철저</t>
    <phoneticPr fontId="1" type="noConversion"/>
  </si>
  <si>
    <t>데크 설치 용 자재에 일반철물 적용
(녹 발생 미 고려)</t>
    <phoneticPr fontId="1" type="noConversion"/>
  </si>
  <si>
    <t>ㅇ데크용 철물은 녹슬지 않는 스텐레스 또는 도금제품으로 반영 필요
  - 일반 철재로 적용 시 녹막이페인트칠 반영 필요</t>
    <phoneticPr fontId="1" type="noConversion"/>
  </si>
  <si>
    <t>녹 방지용 자재 및 도장 반영</t>
    <phoneticPr fontId="1" type="noConversion"/>
  </si>
  <si>
    <t>철재 설치 공사 시 녹슬지 않도록 
자재 및 도장 반영 필요</t>
    <phoneticPr fontId="1" type="noConversion"/>
  </si>
  <si>
    <t>서울시 조경공사 설계기준 미적용
(수목 할증율 과다, 시비품 중복)</t>
    <phoneticPr fontId="1" type="noConversion"/>
  </si>
  <si>
    <t>ㅇ서울시 조경공사 설계기준 미적용(수목 자재 할증 과다적용, 시비 대가 중복 )
  - 수목 자재 할증 조정 필요(품셈 기준(10%) → 서울시 조경공사 설계기준( 3%)) 
  - 식재품에 시비품이 포함되어 있으므로 비료 포설비 제외 필요</t>
    <phoneticPr fontId="1" type="noConversion"/>
  </si>
  <si>
    <t>서울시 조경공사 설계기준에 맞게 적용
(수목 자재 할증 3% 반영, 시비 대가 제외 )</t>
    <phoneticPr fontId="1" type="noConversion"/>
  </si>
  <si>
    <t>수목시비품 적용 여부 및 할증율 확인</t>
    <phoneticPr fontId="1" type="noConversion"/>
  </si>
  <si>
    <t>일반관리비</t>
    <phoneticPr fontId="1" type="noConversion"/>
  </si>
  <si>
    <t>일반관리비 법정요율 미적용</t>
    <phoneticPr fontId="1" type="noConversion"/>
  </si>
  <si>
    <t>ㅇ일반관리비 법정요율 미적용</t>
    <phoneticPr fontId="1" type="noConversion"/>
  </si>
  <si>
    <t>법정 제비율 적용</t>
    <phoneticPr fontId="1" type="noConversion"/>
  </si>
  <si>
    <t>원가계산서 검토 시 당해연도 
제비율 확인 철저</t>
    <phoneticPr fontId="1" type="noConversion"/>
  </si>
  <si>
    <t>데크 기초</t>
    <phoneticPr fontId="1" type="noConversion"/>
  </si>
  <si>
    <t>철재기둥 하부(기초콘크리트 매몰 부) 부착 강화용 이형철근 미반영</t>
    <phoneticPr fontId="1" type="noConversion"/>
  </si>
  <si>
    <t>데크 기둥과 기초 콘크리트 부착 
강화를 위한 이형철근 반영</t>
    <phoneticPr fontId="1" type="noConversion"/>
  </si>
  <si>
    <t>데크 난간</t>
    <phoneticPr fontId="1" type="noConversion"/>
  </si>
  <si>
    <t>난간 설치 미흡</t>
    <phoneticPr fontId="1" type="noConversion"/>
  </si>
  <si>
    <t>ㅇ데크난간은 데크기둥과 연결하여 설치하는 것이 흔들림 없이 안전함. 난간 연결부 보완하여 시공 필요.</t>
    <phoneticPr fontId="1" type="noConversion"/>
  </si>
  <si>
    <t>실정보고후 보완 시공조치</t>
    <phoneticPr fontId="1" type="noConversion"/>
  </si>
  <si>
    <t>데크난간은 가급적 데크 기둥과 연결</t>
    <phoneticPr fontId="1" type="noConversion"/>
  </si>
  <si>
    <t>데크 자재에 철재볼트 반영
(녹 발생 미 고려)</t>
    <phoneticPr fontId="1" type="noConversion"/>
  </si>
  <si>
    <t>ㅇ관리상 문제(녹발생 등)를 고려하여 일반 철재 볼트를 스탠 스크류 볼트로 조정 필요</t>
    <phoneticPr fontId="1" type="noConversion"/>
  </si>
  <si>
    <t>스테인레스 볼트로 변경</t>
    <phoneticPr fontId="1" type="noConversion"/>
  </si>
  <si>
    <t>데크 볼트는 스테인레스 제품 사용</t>
    <phoneticPr fontId="1" type="noConversion"/>
  </si>
  <si>
    <t>2014년 가로수 생육환경 개선사업</t>
    <phoneticPr fontId="1" type="noConversion"/>
  </si>
  <si>
    <t>가로수생육환경</t>
    <phoneticPr fontId="1" type="noConversion"/>
  </si>
  <si>
    <t>보도공사사전심사제</t>
    <phoneticPr fontId="1" type="noConversion"/>
  </si>
  <si>
    <t>보도걷어내기</t>
    <phoneticPr fontId="1" type="noConversion"/>
  </si>
  <si>
    <t xml:space="preserve">보도블록 철거품 과다 적용 </t>
    <phoneticPr fontId="1" type="noConversion"/>
  </si>
  <si>
    <t>ㅇ보도블록 철거대가 조정 필요(인력 → 기계 )
 - 기존 보도블록을 재활용하지 않을 경우 기계걷어내기로 반영 필요
   (검토근거 : 공사시방서(page 90) 및 보도공사설계시공매뉴얼)</t>
    <phoneticPr fontId="1" type="noConversion"/>
  </si>
  <si>
    <t>기계걷어내기로 변경</t>
    <phoneticPr fontId="1" type="noConversion"/>
  </si>
  <si>
    <t>재활용 하지 않는 보도블록 철거는 
기계철거 반영</t>
    <phoneticPr fontId="1" type="noConversion"/>
  </si>
  <si>
    <t>보도재포장</t>
    <phoneticPr fontId="1" type="noConversion"/>
  </si>
  <si>
    <t>모래포설</t>
    <phoneticPr fontId="1" type="noConversion"/>
  </si>
  <si>
    <t>블록 재포장 시 기존모래 재활용 
여부에 따라 두께 조정 필요</t>
    <phoneticPr fontId="1" type="noConversion"/>
  </si>
  <si>
    <t>ㅇ보도 재포장 모래안정층 시공방법 재검토 필요
 - 모래안전층이 40mm로 반영되어 있으나, 기존 모래안정층 재사용 여부를 판단하여 
   모래부설량 조정 필요 
     → 모래안정층 제거 후 시공 할 경우 : 모래부설 두께 30mm
     → 모래안정층 제거없이 시공 할 경우 : 평탄성 조정량만 반영 
   (검토근거 : 공사시방서(page 90) 및 보도공사설계시공매뉴얼)</t>
    <phoneticPr fontId="1" type="noConversion"/>
  </si>
  <si>
    <t>모래수량 조정(감)</t>
    <phoneticPr fontId="1" type="noConversion"/>
  </si>
  <si>
    <t>기존 모래 재사용 시 
모래부설량 조정(감)</t>
    <phoneticPr fontId="1" type="noConversion"/>
  </si>
  <si>
    <t>수목보호덮개철거</t>
    <phoneticPr fontId="1" type="noConversion"/>
  </si>
  <si>
    <t>철거시설 고재량 실중량 미반영
(과소 적용)</t>
    <phoneticPr fontId="1" type="noConversion"/>
  </si>
  <si>
    <t>ㅇ수목보호덮개 철거 고재처리량 과소 적용
  - 수목보호덮개 철거 수량의 70%로 고재처리 반영 됨(실중량 반영 필요)</t>
    <phoneticPr fontId="1" type="noConversion"/>
  </si>
  <si>
    <t>고재처리량은 실중량 반영</t>
    <phoneticPr fontId="1" type="noConversion"/>
  </si>
  <si>
    <t>철거공사 고재처리는 실중량 반영</t>
    <phoneticPr fontId="1" type="noConversion"/>
  </si>
  <si>
    <t>덤프트럭규격</t>
    <phoneticPr fontId="1" type="noConversion"/>
  </si>
  <si>
    <t xml:space="preserve">토공 운반비 과다 산출
(덤프트럭 규격 조정 필요) </t>
    <phoneticPr fontId="1" type="noConversion"/>
  </si>
  <si>
    <t>덤프트럭 규격 조정
(15ton → 24ton)</t>
    <phoneticPr fontId="1" type="noConversion"/>
  </si>
  <si>
    <t>특별한 사항이 없는 한 토사운반은 
덤프트럭 24ton 적용</t>
    <phoneticPr fontId="1" type="noConversion"/>
  </si>
  <si>
    <t>동부공원녹지사업소</t>
    <phoneticPr fontId="1" type="noConversion"/>
  </si>
  <si>
    <t>서울고등법원 옥상녹화텃밭 조성공사</t>
    <phoneticPr fontId="1" type="noConversion"/>
  </si>
  <si>
    <t>옥상녹화</t>
    <phoneticPr fontId="1" type="noConversion"/>
  </si>
  <si>
    <t>디딤목 표면 미끄럼방지처리 
미반영</t>
    <phoneticPr fontId="1" type="noConversion"/>
  </si>
  <si>
    <t xml:space="preserve"> ㅇ보행 안전 및 편의성을 고려한 디딤목 설치 필요
   - 디딤목 표면에 미끄럼방지 처리 반영
   - 이용자 보폭을 고려한 디딤목 간격 조정</t>
    <phoneticPr fontId="1" type="noConversion"/>
  </si>
  <si>
    <t>디딤목 미끄럼방지가공 반영 및
 보폭을 고려한 간격 조정</t>
    <phoneticPr fontId="1" type="noConversion"/>
  </si>
  <si>
    <t>보행자 안전 및 보행편의성 고려</t>
    <phoneticPr fontId="1" type="noConversion"/>
  </si>
  <si>
    <t>ㅇ인조화강석블럭포장(투수성)은 보조기층 상하부에 
투수시트(부직포) 반영하여 내구성 증대필요(서울시 보도포장지침)</t>
    <phoneticPr fontId="1" type="noConversion"/>
  </si>
  <si>
    <t>투수블럭포장</t>
    <phoneticPr fontId="1" type="noConversion"/>
  </si>
  <si>
    <t>ㅇ식물매트와 야자매트 설치품은 서울형 품셈으로 반영 검토</t>
    <phoneticPr fontId="1" type="noConversion"/>
  </si>
  <si>
    <t>ㅇ토사운반(L55km)에 운반장비(15ton)로 되어 있음. 24ton 반영 재검토</t>
    <phoneticPr fontId="1" type="noConversion"/>
  </si>
  <si>
    <t>토사운반 덤프트럭 규격 15ton적용</t>
    <phoneticPr fontId="1" type="noConversion"/>
  </si>
  <si>
    <t>운반장비</t>
    <phoneticPr fontId="1" type="noConversion"/>
  </si>
  <si>
    <t>일반적으로 사용되는 24ton으로 변경
  * 실제 절성토 토량을 조정하여 현장내 잔토처리로 변경</t>
    <phoneticPr fontId="1" type="noConversion"/>
  </si>
  <si>
    <t>발주처 통보하여 반영</t>
    <phoneticPr fontId="1" type="noConversion"/>
  </si>
  <si>
    <t>투수블럭포장에 투수시트 미반영</t>
    <phoneticPr fontId="1" type="noConversion"/>
  </si>
  <si>
    <t>서울시 보도공사 지침 준수여부 체크 필요</t>
    <phoneticPr fontId="1" type="noConversion"/>
  </si>
  <si>
    <t>ㅇ앙카볼트설치는 서울형 품셈으로 적용필요</t>
    <phoneticPr fontId="1" type="noConversion"/>
  </si>
  <si>
    <t>도면과 내역 불일치 시 도면을 확정하고 내역서를 도면에 일치</t>
    <phoneticPr fontId="1" type="noConversion"/>
  </si>
  <si>
    <t>레미콘타설</t>
    <phoneticPr fontId="1" type="noConversion"/>
  </si>
  <si>
    <t>누락된 내용 발주처에 통보하여 반영</t>
    <phoneticPr fontId="1" type="noConversion"/>
  </si>
  <si>
    <t>도면내용이 일위대가표 및 수량산출서에 포함되었는지 검토</t>
    <phoneticPr fontId="1" type="noConversion"/>
  </si>
  <si>
    <t>벙커조성</t>
    <phoneticPr fontId="1" type="noConversion"/>
  </si>
  <si>
    <t>상세도</t>
    <phoneticPr fontId="1" type="noConversion"/>
  </si>
  <si>
    <t>목재휀스</t>
    <phoneticPr fontId="1" type="noConversion"/>
  </si>
  <si>
    <t>3600*200*200 이하 가격으로 적용</t>
    <phoneticPr fontId="1" type="noConversion"/>
  </si>
  <si>
    <t>시중 물가지 대패가공목재는 규격에 따라 가격이 상이하여 적합한 크기의 가격 적용</t>
    <phoneticPr fontId="1" type="noConversion"/>
  </si>
  <si>
    <t>골프장</t>
    <phoneticPr fontId="1" type="noConversion"/>
  </si>
  <si>
    <t>골프장 공사계획 평면, 종단, 횡단도 보완</t>
    <phoneticPr fontId="1" type="noConversion"/>
  </si>
  <si>
    <t>골프장 공사시 종,횡단 물매와 홀배치 계획이 포함된 상세도 확인</t>
    <phoneticPr fontId="1" type="noConversion"/>
  </si>
  <si>
    <t>건설기계대여금지급보증서 등 매년 요율이 바뀌는 제경비는 확인후 반영</t>
    <phoneticPr fontId="1" type="noConversion"/>
  </si>
  <si>
    <t>요율적용</t>
    <phoneticPr fontId="1" type="noConversion"/>
  </si>
  <si>
    <t>데크공사 철물공사는 서울형품셈 적용</t>
    <phoneticPr fontId="1" type="noConversion"/>
  </si>
  <si>
    <t>할증 10%적용</t>
    <phoneticPr fontId="1" type="noConversion"/>
  </si>
  <si>
    <t>판재는 10% 할증 적용</t>
    <phoneticPr fontId="1" type="noConversion"/>
  </si>
  <si>
    <t>판재</t>
    <phoneticPr fontId="1" type="noConversion"/>
  </si>
  <si>
    <t>데크판재 할증 과다 적용</t>
    <phoneticPr fontId="1" type="noConversion"/>
  </si>
  <si>
    <t>앵커핀 2개로 조정</t>
    <phoneticPr fontId="1" type="noConversion"/>
  </si>
  <si>
    <t>야자매트 고정핀은 m2당 2개 내외가 적정</t>
    <phoneticPr fontId="1" type="noConversion"/>
  </si>
  <si>
    <t>도면을 기준으로 부직포 500g으로 일치</t>
    <phoneticPr fontId="1" type="noConversion"/>
  </si>
  <si>
    <t>연못</t>
    <phoneticPr fontId="1" type="noConversion"/>
  </si>
  <si>
    <t>수량</t>
    <phoneticPr fontId="1" type="noConversion"/>
  </si>
  <si>
    <t>전통정자 상세도 누락</t>
    <phoneticPr fontId="1" type="noConversion"/>
  </si>
  <si>
    <t>전통정자</t>
    <phoneticPr fontId="1" type="noConversion"/>
  </si>
  <si>
    <t>ㅇ식재기반조성을 위한 잡초제거 미반영</t>
    <phoneticPr fontId="1" type="noConversion"/>
  </si>
  <si>
    <t xml:space="preserve">ㅇ투수블럭 하부 부직포깔기가 누락되어 추가 반영 필요
※ 서울시 기준 보도포장 매뉴얼 : 원활한 배수처리 및 유지관리를 위해 부직포깔기 반영 </t>
    <phoneticPr fontId="1" type="noConversion"/>
  </si>
  <si>
    <t>6개월 공사에 가설시설물 임대 3개월로 적용</t>
    <phoneticPr fontId="1" type="noConversion"/>
  </si>
  <si>
    <t>임대기간 변경(3→6개월)</t>
    <phoneticPr fontId="1" type="noConversion"/>
  </si>
  <si>
    <t>가설시설물은 사용기간에 맞게 설계</t>
    <phoneticPr fontId="1" type="noConversion"/>
  </si>
  <si>
    <t>적용 기간</t>
    <phoneticPr fontId="1" type="noConversion"/>
  </si>
  <si>
    <t>관급자재 공장에서 현장까지 운반비 설계반영</t>
    <phoneticPr fontId="1" type="noConversion"/>
  </si>
  <si>
    <t>관급자재 등 자재비는 납품조건 확인</t>
    <phoneticPr fontId="1" type="noConversion"/>
  </si>
  <si>
    <t>ㅇ침목계단 방부처리가 설계서상 H3로 되어 있어나 산림청 고시 방부처리 기준 토양에 접하는 환경에 부합하게 H4로 변경 반영 필요</t>
    <phoneticPr fontId="1" type="noConversion"/>
  </si>
  <si>
    <t>목재 방부처리 등급 변경(H3→H4)</t>
    <phoneticPr fontId="1" type="noConversion"/>
  </si>
  <si>
    <t>토양에 접하는 방부등급은 H4등급으로 설계</t>
    <phoneticPr fontId="1" type="noConversion"/>
  </si>
  <si>
    <t>목계단 방부처리 등급을 H3로 설계</t>
    <phoneticPr fontId="1" type="noConversion"/>
  </si>
  <si>
    <t>부직포 설치 반영</t>
    <phoneticPr fontId="1" type="noConversion"/>
  </si>
  <si>
    <t>투수블럭 포장 설계시 설울시 보도포장매뉴얼에 따라 부직포 등 반영</t>
    <phoneticPr fontId="1" type="noConversion"/>
  </si>
  <si>
    <t>배수로 설치</t>
    <phoneticPr fontId="1" type="noConversion"/>
  </si>
  <si>
    <t>설치 물매</t>
    <phoneticPr fontId="1" type="noConversion"/>
  </si>
  <si>
    <t>배수로 설치가 역물매로 설계</t>
    <phoneticPr fontId="1" type="noConversion"/>
  </si>
  <si>
    <t>현장여건(물매)에 맞도록 배수로 노선 조정</t>
    <phoneticPr fontId="1" type="noConversion"/>
  </si>
  <si>
    <t>배수로 공사는 원활한 배수를 위하여 물매 확인</t>
    <phoneticPr fontId="1" type="noConversion"/>
  </si>
  <si>
    <t>착공 전 시민 이용 행태 파악 및 안전대책 반영 필요</t>
    <phoneticPr fontId="1" type="noConversion"/>
  </si>
  <si>
    <t>ㅇ안전시설 및 현장사무실 등 가설시설물 설계누락</t>
    <phoneticPr fontId="1" type="noConversion"/>
  </si>
  <si>
    <t>ㅇ번잡한 도로변 공사에 안전휀스, 장비신호수, 보행자도우미, 현장사무실, 창고의 설계반영 누락됨.</t>
    <phoneticPr fontId="1" type="noConversion"/>
  </si>
  <si>
    <t>검토전 계약된 공사로 추후 설계변경 반영</t>
    <phoneticPr fontId="1" type="noConversion"/>
  </si>
  <si>
    <t>공사규모 및 공사현장 여건을 감안하여 가설휀스 및 현장사무실등 반영</t>
    <phoneticPr fontId="1" type="noConversion"/>
  </si>
  <si>
    <t>안전휀스 등</t>
    <phoneticPr fontId="1" type="noConversion"/>
  </si>
  <si>
    <t>토양개량제</t>
    <phoneticPr fontId="1" type="noConversion"/>
  </si>
  <si>
    <t>토양개량제 수량 과다 적용</t>
    <phoneticPr fontId="1" type="noConversion"/>
  </si>
  <si>
    <t>토양개량제는 도기본 일위대가표 또는 제조사 수목별 시비량 적용</t>
    <phoneticPr fontId="1" type="noConversion"/>
  </si>
  <si>
    <t>양질토 토사재료비 반영</t>
    <phoneticPr fontId="1" type="noConversion"/>
  </si>
  <si>
    <t>양질토 등 토사반입은 일반적으로 토사반출현장에서 토사운반비 반영하므로 무대처리 검토</t>
    <phoneticPr fontId="1" type="noConversion"/>
  </si>
  <si>
    <t>ㅇ양질토의 재료비산출이 토사재료비 반영으로 과다설계됨.</t>
    <phoneticPr fontId="1" type="noConversion"/>
  </si>
  <si>
    <t>H형 주주를 기초 위에 설치하도록 설계되어 H형 주주를 콘크리트기초 내부에 매립하거나 플레이트판에 설치 필요</t>
    <phoneticPr fontId="1" type="noConversion"/>
  </si>
  <si>
    <t>ㅇ목계단 고정용 철근 설치에 철근가공조립품 반영</t>
    <phoneticPr fontId="1" type="noConversion"/>
  </si>
  <si>
    <t>철근 절단작업만 필요한 철근 설치품은 조립품 제외</t>
    <phoneticPr fontId="1" type="noConversion"/>
  </si>
  <si>
    <t>현장사무실 추후 공사반영</t>
    <phoneticPr fontId="1" type="noConversion"/>
  </si>
  <si>
    <t>현장사무실 등 부대시설 공사반영</t>
    <phoneticPr fontId="1" type="noConversion"/>
  </si>
  <si>
    <t>조경석 사급자재로 물가정보지 가격반영</t>
    <phoneticPr fontId="1" type="noConversion"/>
  </si>
  <si>
    <t>○ 조경석 쌓기 공종에 조경석 단가를 시중물가지 공표가격을 적용하고 사급자재로 반영</t>
    <phoneticPr fontId="1" type="noConversion"/>
  </si>
  <si>
    <t>조경석 등 조달청 나라장터 등재 품목은 가급적 관급자재로 반영하고 가격도 조달청가격 반영</t>
    <phoneticPr fontId="1" type="noConversion"/>
  </si>
  <si>
    <t>계약단가로 설계변경 불가</t>
    <phoneticPr fontId="1" type="noConversion"/>
  </si>
  <si>
    <t>ㅇ축구장 물매 검토
   · 설계는 운동장 중앙부를 중심으로 물매0.5%로 조성토록 되어 있으나 시공후 원활한 배수를 위해 1%까지 조정하여 토공높이 조정 필요</t>
    <phoneticPr fontId="1" type="noConversion"/>
  </si>
  <si>
    <t>운동장 경사도 0.5% 과소 적용</t>
    <phoneticPr fontId="1" type="noConversion"/>
  </si>
  <si>
    <t>축구장 물매 중심부를 중심으로 1% 반영</t>
    <phoneticPr fontId="1" type="noConversion"/>
  </si>
  <si>
    <t>ㅇ L – 5 부분 조경계획도-1 (지상층)
   · 바닥면이 잔디식재로 이용자들에 의한 답압피해가 우려
     되므로 잔디보호매트 설치 또는 타재료 포장 검토</t>
    <phoneticPr fontId="1" type="noConversion"/>
  </si>
  <si>
    <t>잔디보호매트 반영</t>
    <phoneticPr fontId="1" type="noConversion"/>
  </si>
  <si>
    <t>레미콘 규격 조정 (25-18-8 →&gt; 25-21-8)</t>
    <phoneticPr fontId="1" type="noConversion"/>
  </si>
  <si>
    <t>ㅇL – 32 테니스장 지주 및 네트 상세도 
   · 기층 및 아크릴 코팅 후 코아작업후 몰탈채움토록 되어
     있으나 원지반까지 코아작업 가능성 검토가 필요하며
     기층 조성전 독립기초를 설치하는 방법으로 검토 필요</t>
    <phoneticPr fontId="1" type="noConversion"/>
  </si>
  <si>
    <t>ㅇ레미콘 규격(강도) 미흡 적용
 -시트형탄성포장, 콘크리트포장, 화강판석포장등 공사에 25-18-8 및 25-16-8 적용</t>
    <phoneticPr fontId="1" type="noConversion"/>
  </si>
  <si>
    <t>ㅇ데크난간의 전면부, 측면부가 노출되어 미관불량 및 안전 저해로 전면,측면부 판재마감 필요</t>
    <phoneticPr fontId="1" type="noConversion"/>
  </si>
  <si>
    <t>데크계단 전면, 측면부 마감이 누락되어 철물이 노출로 미관저해</t>
    <phoneticPr fontId="1" type="noConversion"/>
  </si>
  <si>
    <t xml:space="preserve">데크로드 및 데크계단 설치시 하부철물 차폐를 위한 측면 마감 검토 </t>
    <phoneticPr fontId="1" type="noConversion"/>
  </si>
  <si>
    <t>추후 측면 및 계단 전면 하부철물 차폐를 위한 설계반영</t>
    <phoneticPr fontId="1" type="noConversion"/>
  </si>
  <si>
    <t>측면 등 마감</t>
    <phoneticPr fontId="1" type="noConversion"/>
  </si>
  <si>
    <t>식재지반</t>
    <phoneticPr fontId="1" type="noConversion"/>
  </si>
  <si>
    <t>ㅇ암반지역에 수목식재 설계</t>
    <phoneticPr fontId="1" type="noConversion"/>
  </si>
  <si>
    <t>암반지역 수목식재 제외</t>
    <phoneticPr fontId="1" type="noConversion"/>
  </si>
  <si>
    <t>지반</t>
    <phoneticPr fontId="1" type="noConversion"/>
  </si>
  <si>
    <t>데크설치대상지가 암반으로
콘크리트기초 설치곤란</t>
    <phoneticPr fontId="1" type="noConversion"/>
  </si>
  <si>
    <t>ㅇ암반지역에 데크설치를 위한 기초콘크리트 반영</t>
    <phoneticPr fontId="1" type="noConversion"/>
  </si>
  <si>
    <t>기초콘크리트를 앙카설치로 변경</t>
    <phoneticPr fontId="1" type="noConversion"/>
  </si>
  <si>
    <t>ㅇ L-011 출발지 계단 상세도
  - 계단 기초석 규격이 과소 적용되어 조정 :
    140×140×200 → 300×300×300 이상으로 검토</t>
    <phoneticPr fontId="1" type="noConversion"/>
  </si>
  <si>
    <t>기초규격</t>
    <phoneticPr fontId="1" type="noConversion"/>
  </si>
  <si>
    <t>계단 기초규격 과소</t>
    <phoneticPr fontId="1" type="noConversion"/>
  </si>
  <si>
    <t>계단 기초규격은 300*300*300이상 확보</t>
    <phoneticPr fontId="1" type="noConversion"/>
  </si>
  <si>
    <t>계단 기초 규격 조정(확대)</t>
    <phoneticPr fontId="1" type="noConversion"/>
  </si>
  <si>
    <t>ㅇ L-047 계단플랫폼 상세도
  - 계단플랫폼 기둥과 장선 연결(체결) 상세도 누락되어 보완</t>
    <phoneticPr fontId="1" type="noConversion"/>
  </si>
  <si>
    <t>ㅇ 22호표 지그재그브릿지 일위대가 수량적용 오류
  - 스프링 왓셔 : 12EA → 10EA
  - 와이어크립 : 32EA → 24EA
  - C type sleeve : 5EA→ 6EA
  - Thimble eye Bolt : 5EA→ 4EA
  - Thimble : 3EA→ 1EA
  - 원주목(방부목, D340) : 0.589㎥누락</t>
    <phoneticPr fontId="1" type="noConversion"/>
  </si>
  <si>
    <t>부속시설물</t>
    <phoneticPr fontId="1" type="noConversion"/>
  </si>
  <si>
    <t>광장설치</t>
    <phoneticPr fontId="1" type="noConversion"/>
  </si>
  <si>
    <t>배수시설</t>
    <phoneticPr fontId="1" type="noConversion"/>
  </si>
  <si>
    <t>광장에 표면우수 처리를 위한 배수시설 미반영</t>
    <phoneticPr fontId="1" type="noConversion"/>
  </si>
  <si>
    <t>ㅇ광장등 넓은 면적의 포장시 우수처리를 위한 배수시설 검토</t>
    <phoneticPr fontId="1" type="noConversion"/>
  </si>
  <si>
    <t>ㅇ광장을 조성하면서 우배수시설 미반영하여 우천시 침수 및 물고임 우려</t>
    <phoneticPr fontId="1" type="noConversion"/>
  </si>
  <si>
    <t>투수블럭 포장에 부직포 미반영</t>
    <phoneticPr fontId="1" type="noConversion"/>
  </si>
  <si>
    <t>ㅇ 투수콘포장(무색)
  -규격 T50, 녹색지정 → T70, 녹색지정 으로 조정</t>
    <phoneticPr fontId="1" type="noConversion"/>
  </si>
  <si>
    <t>포장 두께</t>
    <phoneticPr fontId="1" type="noConversion"/>
  </si>
  <si>
    <t>ㅇ 투수콘포장이 도면에는 T70으로 내역서에는 T50으로 설계되어 상이함
  -규격 T50, 녹색지정 → T70, 녹색지정 으로 조정</t>
    <phoneticPr fontId="1" type="noConversion"/>
  </si>
  <si>
    <t>재활용</t>
    <phoneticPr fontId="1" type="noConversion"/>
  </si>
  <si>
    <t>재활용을 위한 포장걷기 품을 깔기품과 동일 반영</t>
    <phoneticPr fontId="1" type="noConversion"/>
  </si>
  <si>
    <t>ㅇ기존 점토블럭 포장 재활용을 위한 걷기 품을 깔기품과 동일하게 적용하여 과다 설계</t>
    <phoneticPr fontId="1" type="noConversion"/>
  </si>
  <si>
    <t>재활용을 위한 걷기품으로 깔기품의 50% 적용(표준품셈 저속도로 포장 참고)</t>
    <phoneticPr fontId="1" type="noConversion"/>
  </si>
  <si>
    <t>피복율</t>
    <phoneticPr fontId="1" type="noConversion"/>
  </si>
  <si>
    <t>ㅇ 128호표 잔디(평떼) 매수 조정 필요(뗏밥간격, 피복율 80∼90%)</t>
    <phoneticPr fontId="1" type="noConversion"/>
  </si>
  <si>
    <t>부속자재 명칭</t>
    <phoneticPr fontId="1" type="noConversion"/>
  </si>
  <si>
    <t>플랜지 레듀사 등 명칭 및 규격 상이</t>
    <phoneticPr fontId="1" type="noConversion"/>
  </si>
  <si>
    <t>식재지반이 호안블럭으로 식재가 곤란</t>
    <phoneticPr fontId="1" type="noConversion"/>
  </si>
  <si>
    <t>식재위치 변경</t>
    <phoneticPr fontId="1" type="noConversion"/>
  </si>
  <si>
    <t>한강 등 하천변공사는 제방 등에 호안블럭포설 위치 검토하여 설계</t>
    <phoneticPr fontId="1" type="noConversion"/>
  </si>
  <si>
    <t>보행도우미</t>
    <phoneticPr fontId="1" type="noConversion"/>
  </si>
  <si>
    <t>시민이용이 많은 한강공원 공사에 보행도우미 미반영</t>
    <phoneticPr fontId="1" type="noConversion"/>
  </si>
  <si>
    <t>보행도우미 설계 반영</t>
    <phoneticPr fontId="1" type="noConversion"/>
  </si>
  <si>
    <t>이용시민이 많은 보도공사 및 공원공사는 보행도우미 반영</t>
    <phoneticPr fontId="1" type="noConversion"/>
  </si>
  <si>
    <t>안전관리비 산출 및 적용 오류</t>
    <phoneticPr fontId="1" type="noConversion"/>
  </si>
  <si>
    <t>직결나사</t>
    <phoneticPr fontId="1" type="noConversion"/>
  </si>
  <si>
    <t>데크판재 고정용 직결나사 규격이 상이하고 과다 설계</t>
    <phoneticPr fontId="1" type="noConversion"/>
  </si>
  <si>
    <t>식재기반공사</t>
    <phoneticPr fontId="1" type="noConversion"/>
  </si>
  <si>
    <t>기반공사</t>
    <phoneticPr fontId="1" type="noConversion"/>
  </si>
  <si>
    <t>재료비만 반영되어 있고 설치비 및 기존방수 보수비용 누락</t>
    <phoneticPr fontId="1" type="noConversion"/>
  </si>
  <si>
    <t>발주처 협의 후 설계변경 시 반영</t>
    <phoneticPr fontId="1" type="noConversion"/>
  </si>
  <si>
    <t>재료비로만 반영된 견적서일 경우 설치비 반영 및 보수비용에 대해서는 정확한 금액 표시</t>
    <phoneticPr fontId="1" type="noConversion"/>
  </si>
  <si>
    <t>비료</t>
    <phoneticPr fontId="1" type="noConversion"/>
  </si>
  <si>
    <t>식재의 생육활착을 위한 시비 미 반영</t>
    <phoneticPr fontId="1" type="noConversion"/>
  </si>
  <si>
    <t>옥상은 따로 시비가 어렵기 때문에 처음 시공시 시비 반영 필요</t>
    <phoneticPr fontId="1" type="noConversion"/>
  </si>
  <si>
    <t>신림근린공원 위험절개지 정비공사</t>
    <phoneticPr fontId="6" type="noConversion"/>
  </si>
  <si>
    <t>바닥천공</t>
    <phoneticPr fontId="1" type="noConversion"/>
  </si>
  <si>
    <t>소음대책 등 현장관리</t>
    <phoneticPr fontId="1" type="noConversion"/>
  </si>
  <si>
    <t xml:space="preserve">○ 소일네일링 등 천공시 발생되는 소음이 주택가의 소음적용 기준치를 넘을것 으로 판단되어 이에 대한 현장관리 및 대책마련 필요 </t>
    <phoneticPr fontId="1" type="noConversion"/>
  </si>
  <si>
    <t xml:space="preserve">사전 안내, 주간위주 작업시행, 방음벽 설치, 천공기 주변 방음판설치 </t>
    <phoneticPr fontId="1" type="noConversion"/>
  </si>
  <si>
    <t>수목식재 품 적용 오류</t>
    <phoneticPr fontId="1" type="noConversion"/>
  </si>
  <si>
    <t>일위대가 조정</t>
    <phoneticPr fontId="1" type="noConversion"/>
  </si>
  <si>
    <t>일위대가 검토시 오류여부 검토</t>
    <phoneticPr fontId="1" type="noConversion"/>
  </si>
  <si>
    <t>적재장소 운반비 미반영</t>
    <phoneticPr fontId="1" type="noConversion"/>
  </si>
  <si>
    <t>운반비 반영</t>
    <phoneticPr fontId="1" type="noConversion"/>
  </si>
  <si>
    <t>적용품 조정</t>
    <phoneticPr fontId="1" type="noConversion"/>
  </si>
  <si>
    <t>현장여건에 맞는 대가 적용 필요</t>
    <phoneticPr fontId="1" type="noConversion"/>
  </si>
  <si>
    <t>포장공사</t>
    <phoneticPr fontId="1" type="noConversion"/>
  </si>
  <si>
    <t>투수블럭포장의 기층부에 부직포 설치를 1회만 반영</t>
    <phoneticPr fontId="1" type="noConversion"/>
  </si>
  <si>
    <t>부직포 2회(기층부 위, 아래) 설치 반영</t>
    <phoneticPr fontId="1" type="noConversion"/>
  </si>
  <si>
    <t>보도공사매뉴얼 준수 필요</t>
    <phoneticPr fontId="1" type="noConversion"/>
  </si>
  <si>
    <t>고재처리비 조정</t>
    <phoneticPr fontId="1" type="noConversion"/>
  </si>
  <si>
    <t>2015.10.</t>
    <phoneticPr fontId="1" type="noConversion"/>
  </si>
  <si>
    <t>식재구간의 기존식생 제거 대가 누락</t>
    <phoneticPr fontId="1" type="noConversion"/>
  </si>
  <si>
    <t>예초비 반영</t>
    <phoneticPr fontId="1" type="noConversion"/>
  </si>
  <si>
    <t>식재 위치 선정 시 기존식생 현황 파악 철저</t>
    <phoneticPr fontId="1" type="noConversion"/>
  </si>
  <si>
    <t>설계서 간 식재 규격 상이</t>
    <phoneticPr fontId="1" type="noConversion"/>
  </si>
  <si>
    <t>설계서 간 수량/규격 통일</t>
    <phoneticPr fontId="1" type="noConversion"/>
  </si>
  <si>
    <t>설계서 간 수량/규격 확인 후 현장에 맞게 통일 적용</t>
    <phoneticPr fontId="1" type="noConversion"/>
  </si>
  <si>
    <t>유용석쌓기</t>
    <phoneticPr fontId="1" type="noConversion"/>
  </si>
  <si>
    <t>조경석 쌓기의 품셈기준 미 적용</t>
    <phoneticPr fontId="1" type="noConversion"/>
  </si>
  <si>
    <t>품셈기준에 따라 조정 적용</t>
    <phoneticPr fontId="1" type="noConversion"/>
  </si>
  <si>
    <t>조경석쌓기적용 시 경관이 고려된것인지 단순 조경석쌓기가 목적인지 명확한 구분 필요</t>
    <phoneticPr fontId="1" type="noConversion"/>
  </si>
  <si>
    <t>관악산 문성지구 공원조성사업</t>
    <phoneticPr fontId="1" type="noConversion"/>
  </si>
  <si>
    <t>배수시실</t>
    <phoneticPr fontId="1" type="noConversion"/>
  </si>
  <si>
    <t>배수시설 재검토</t>
    <phoneticPr fontId="1" type="noConversion"/>
  </si>
  <si>
    <t>발주처 협의 후 실정보고시 반영</t>
    <phoneticPr fontId="1" type="noConversion"/>
  </si>
  <si>
    <t>현장에 맞는 배수체계 조정 및 검토</t>
    <phoneticPr fontId="1" type="noConversion"/>
  </si>
  <si>
    <t>2015년 시공원 보수정비사업</t>
    <phoneticPr fontId="1" type="noConversion"/>
  </si>
  <si>
    <t>규격</t>
    <phoneticPr fontId="1" type="noConversion"/>
  </si>
  <si>
    <t>목재계단 규격 오류</t>
    <phoneticPr fontId="1" type="noConversion"/>
  </si>
  <si>
    <t>목재를 W200×2로 가공하여 사용</t>
    <phoneticPr fontId="1" type="noConversion"/>
  </si>
  <si>
    <t>논슬립처리 가공 가능한 최대치수는 W330이므로 목재규격 확인필요</t>
    <phoneticPr fontId="1" type="noConversion"/>
  </si>
  <si>
    <t>폐기물상차</t>
    <phoneticPr fontId="1" type="noConversion"/>
  </si>
  <si>
    <t>중장비 규격 오류</t>
    <phoneticPr fontId="1" type="noConversion"/>
  </si>
  <si>
    <t>현장여건에 맞추어 장비규격 하향조정</t>
    <phoneticPr fontId="1" type="noConversion"/>
  </si>
  <si>
    <t>현장여건에 맞는 중장비 사용</t>
    <phoneticPr fontId="1" type="noConversion"/>
  </si>
  <si>
    <t>품셈기준 미적용</t>
    <phoneticPr fontId="1" type="noConversion"/>
  </si>
  <si>
    <t>품 적용 오류 및 품 누락</t>
    <phoneticPr fontId="1" type="noConversion"/>
  </si>
  <si>
    <t>적용 품 수정 및 누락 품 적용</t>
    <phoneticPr fontId="1" type="noConversion"/>
  </si>
  <si>
    <t>품 적용 확인철저</t>
    <phoneticPr fontId="1" type="noConversion"/>
  </si>
  <si>
    <t>15.10</t>
    <phoneticPr fontId="1" type="noConversion"/>
  </si>
  <si>
    <t>근교산(오패산) 자락길 조성공사</t>
    <phoneticPr fontId="1" type="noConversion"/>
  </si>
  <si>
    <t>등산로</t>
    <phoneticPr fontId="1" type="noConversion"/>
  </si>
  <si>
    <t>원가계산</t>
    <phoneticPr fontId="1" type="noConversion"/>
  </si>
  <si>
    <t>관급비 포함한 2가지 안 미검토</t>
    <phoneticPr fontId="1" type="noConversion"/>
  </si>
  <si>
    <t>관급비 포함 2개안 비교</t>
    <phoneticPr fontId="1" type="noConversion"/>
  </si>
  <si>
    <t>산출시 관급비 포함한 2가지 안 비교</t>
    <phoneticPr fontId="1" type="noConversion"/>
  </si>
  <si>
    <t>데크널 깔기</t>
    <phoneticPr fontId="1" type="noConversion"/>
  </si>
  <si>
    <t>판재 할증 적용 오류</t>
    <phoneticPr fontId="1" type="noConversion"/>
  </si>
  <si>
    <t>판재할증 10% 적용</t>
    <phoneticPr fontId="1" type="noConversion"/>
  </si>
  <si>
    <t>판재와 각재의 구분과 적용할증 확인 철저</t>
    <phoneticPr fontId="1" type="noConversion"/>
  </si>
  <si>
    <t>계금 단위한 원미만은 버림하여 적용</t>
    <phoneticPr fontId="1" type="noConversion"/>
  </si>
  <si>
    <t>일위대가표 계금은 원미만 버림</t>
    <phoneticPr fontId="1" type="noConversion"/>
  </si>
  <si>
    <t>가설사무실 임대</t>
    <phoneticPr fontId="1" type="noConversion"/>
  </si>
  <si>
    <t>손율 및 인력품 적용 오류</t>
    <phoneticPr fontId="1" type="noConversion"/>
  </si>
  <si>
    <t>손율 및 인력 수량 품셈대로 조정</t>
    <phoneticPr fontId="1" type="noConversion"/>
  </si>
  <si>
    <t>품셈 적용 여부 확인</t>
    <phoneticPr fontId="1" type="noConversion"/>
  </si>
  <si>
    <t>가설창고</t>
    <phoneticPr fontId="1" type="noConversion"/>
  </si>
  <si>
    <t>가설창고 임대</t>
    <phoneticPr fontId="1" type="noConversion"/>
  </si>
  <si>
    <t>합판거푸집 설치</t>
    <phoneticPr fontId="1" type="noConversion"/>
  </si>
  <si>
    <t>단가 및 인력품 적용 오류</t>
    <phoneticPr fontId="1" type="noConversion"/>
  </si>
  <si>
    <t>단가 및 인력 수량 품셈대로 조정</t>
    <phoneticPr fontId="1" type="noConversion"/>
  </si>
  <si>
    <t>합판거푸집(6회)</t>
    <phoneticPr fontId="1" type="noConversion"/>
  </si>
  <si>
    <t>할증 중복 적용</t>
    <phoneticPr fontId="1" type="noConversion"/>
  </si>
  <si>
    <t>중복된 재료 할증 제외</t>
    <phoneticPr fontId="1" type="noConversion"/>
  </si>
  <si>
    <t>기초 일위대가표에 할증 반영시 중복여부 확인</t>
    <phoneticPr fontId="1" type="noConversion"/>
  </si>
  <si>
    <t>휀스 난간 설치</t>
    <phoneticPr fontId="1" type="noConversion"/>
  </si>
  <si>
    <t>목재의 적용 할증 오류</t>
    <phoneticPr fontId="1" type="noConversion"/>
  </si>
  <si>
    <t>각재 할증 5%로 수정</t>
    <phoneticPr fontId="1" type="noConversion"/>
  </si>
  <si>
    <t>각재와 판재의 적용할증 확인 필요</t>
    <phoneticPr fontId="1" type="noConversion"/>
  </si>
  <si>
    <t>가격조사 복수비교 미 실시</t>
    <phoneticPr fontId="1" type="noConversion"/>
  </si>
  <si>
    <t>시중가격정보지 2개 이상 조사 반영</t>
    <phoneticPr fontId="1" type="noConversion"/>
  </si>
  <si>
    <t>가격조사는 2개소 이상 복수 비교</t>
    <phoneticPr fontId="1" type="noConversion"/>
  </si>
  <si>
    <t>도면, 수량, 일위대가 수량 불일치</t>
    <phoneticPr fontId="1" type="noConversion"/>
  </si>
  <si>
    <t>데크로드 및 데크상판 등 의 도면, 일위대가표 수량이 불일치</t>
    <phoneticPr fontId="1" type="noConversion"/>
  </si>
  <si>
    <t>도면, 수량, 일위대가 일치</t>
    <phoneticPr fontId="1" type="noConversion"/>
  </si>
  <si>
    <t>ㅇ L-050, 051 목재데크 상세도
  - 목재데크 상세도의 각파이프 두께 규격 불일치 : 
    T2.3 → T3.2로 조정</t>
    <phoneticPr fontId="1" type="noConversion"/>
  </si>
  <si>
    <t xml:space="preserve">ㅇ52호표 도착지 
  - 일위대가에 보호매트 적용 누락 </t>
    <phoneticPr fontId="1" type="noConversion"/>
  </si>
  <si>
    <t>ㅇ 81호표 목재앉음벽
  - 하드우드(멀바우) 단가적용 오류 : 관급자재로 단가 이중적용</t>
    <phoneticPr fontId="1" type="noConversion"/>
  </si>
  <si>
    <t>ㅇ식물매트 관급수량 산출오류 : 400매 → 440매</t>
    <phoneticPr fontId="1" type="noConversion"/>
  </si>
  <si>
    <t xml:space="preserve">ㅇ게임장 시설물의 오일스테인, 조합페인트 산출수량이 수량산출서,
   일위대가 및 도면과 서로 불일치
  - 적정수량 산출하여 동일 적용 </t>
    <phoneticPr fontId="1" type="noConversion"/>
  </si>
  <si>
    <t>ㅇ 수목 조달청단가 미적용
  - 화살나무(H0.6×W0.3) : 7,000원 → 6,500원
  - 흰말채나무(H1.0×W0.4) : 3,800원 → 3,600원</t>
    <phoneticPr fontId="1" type="noConversion"/>
  </si>
  <si>
    <t>14.12</t>
    <phoneticPr fontId="1" type="noConversion"/>
  </si>
  <si>
    <t>용마폭포공원 내 인공암벽장 조성사업</t>
    <phoneticPr fontId="1" type="noConversion"/>
  </si>
  <si>
    <t>체육시설</t>
    <phoneticPr fontId="1" type="noConversion"/>
  </si>
  <si>
    <t>원가계산 제비율 요율적용 오류</t>
    <phoneticPr fontId="1" type="noConversion"/>
  </si>
  <si>
    <t>원가계산 제비율 적용 수정</t>
    <phoneticPr fontId="1" type="noConversion"/>
  </si>
  <si>
    <t>원가계산 제비율 적용기준표 확인 철저</t>
    <phoneticPr fontId="1" type="noConversion"/>
  </si>
  <si>
    <t>H빔</t>
    <phoneticPr fontId="1" type="noConversion"/>
  </si>
  <si>
    <t>현장도착도 자재에 운반비 반영</t>
    <phoneticPr fontId="1" type="noConversion"/>
  </si>
  <si>
    <t>운반비 제외</t>
    <phoneticPr fontId="1" type="noConversion"/>
  </si>
  <si>
    <t>자재 가격조사시 현장도착도/공장상차도 등 조건 확인철저</t>
    <phoneticPr fontId="1" type="noConversion"/>
  </si>
  <si>
    <t>칠공사</t>
    <phoneticPr fontId="1" type="noConversion"/>
  </si>
  <si>
    <t>녹막이페인트</t>
    <phoneticPr fontId="1" type="noConversion"/>
  </si>
  <si>
    <t>녹막이페인트칠 등에 3회 반영</t>
    <phoneticPr fontId="1" type="noConversion"/>
  </si>
  <si>
    <t>2회 칠로 변경</t>
    <phoneticPr fontId="1" type="noConversion"/>
  </si>
  <si>
    <t>녹막이 조합페인트 칠은 2회로 설계반영</t>
    <phoneticPr fontId="1" type="noConversion"/>
  </si>
  <si>
    <t>매크로시스템 홀드</t>
    <phoneticPr fontId="1" type="noConversion"/>
  </si>
  <si>
    <t>설치수량</t>
    <phoneticPr fontId="1" type="noConversion"/>
  </si>
  <si>
    <t>인공암벽 단위당 면적에 동일한 홀드 수량 반영</t>
    <phoneticPr fontId="1" type="noConversion"/>
  </si>
  <si>
    <t>매크로시스템 추가반영</t>
    <phoneticPr fontId="1" type="noConversion"/>
  </si>
  <si>
    <t>체육시설은 숙련도가 다양한 시민이용을 고려하여 난이도 조절 필요</t>
    <phoneticPr fontId="1" type="noConversion"/>
  </si>
  <si>
    <t>철골세우기</t>
    <phoneticPr fontId="1" type="noConversion"/>
  </si>
  <si>
    <t>육각볼트</t>
    <phoneticPr fontId="1" type="noConversion"/>
  </si>
  <si>
    <t>육각볼트 과소 반영</t>
    <phoneticPr fontId="1" type="noConversion"/>
  </si>
  <si>
    <t>육각볼트 수량변경</t>
    <phoneticPr fontId="1" type="noConversion"/>
  </si>
  <si>
    <t>철골세우기 품 볼트수량은 표준품셈에 따라 적용</t>
    <phoneticPr fontId="1" type="noConversion"/>
  </si>
  <si>
    <t>덤프트럭 적용규격 오류</t>
    <phoneticPr fontId="1" type="noConversion"/>
  </si>
  <si>
    <t>덤프트럭규격 조정
(15→24ton)</t>
    <phoneticPr fontId="1" type="noConversion"/>
  </si>
  <si>
    <t>덤프트럭규격은 일반적으로 사용되는24ton 반영</t>
    <phoneticPr fontId="1" type="noConversion"/>
  </si>
  <si>
    <t>ㅇ 운반비가 포함된 현장도착도 자재에 운반비가 별도 반영되어 중복</t>
    <phoneticPr fontId="1" type="noConversion"/>
  </si>
  <si>
    <t>ㅇ 녹막이페인트, 조합페인트 등 칠공사는 2회 반영이나 3회로 과다 반영</t>
    <phoneticPr fontId="1" type="noConversion"/>
  </si>
  <si>
    <t>ㅇ 난이도를 고려 단위당 홀드가 다양하게 설치하여야 하나 단위면적당 동일 수량의 홀드가 반영(매크로시스템홀드 추가 설치 검토)</t>
    <phoneticPr fontId="1" type="noConversion"/>
  </si>
  <si>
    <t>ㅇ 철골세우기(6층미만)의 육각볼트 수량은 표준품셈 기준으로 적절하게 적용하여야 하나 과소 적용(육각볼트 0.8개/ton → 20개/ton)</t>
    <phoneticPr fontId="1" type="noConversion"/>
  </si>
  <si>
    <t>ㅇ 잔토처리를 위한 토사운반 시 덤프트럭 15ton 적용되어 있음</t>
    <phoneticPr fontId="1" type="noConversion"/>
  </si>
  <si>
    <t>ㅇ 수목식재 시 식재품으로 적용하여야 하나 수목이식 시 적용하는 굴취품을 적용</t>
    <phoneticPr fontId="1" type="noConversion"/>
  </si>
  <si>
    <t>ㅇ 폐기물을 적재장소까지 운반하는 대가가 미반영되어 실투입 장비에 맞게 대가 적용 필요(백호04W, 덤프트럭4.5T)</t>
    <phoneticPr fontId="1" type="noConversion"/>
  </si>
  <si>
    <t>ㅇ 장비진입 불가구간의 터파기, 되메우기 품에 대해 기계시공 품을 적용하였으나 현장의 작업여건으르 고려하여 인력품으로 변경 필요</t>
    <phoneticPr fontId="1" type="noConversion"/>
  </si>
  <si>
    <t>ㅇ 투수블럭포장 기층부는 보도공사 설계시공 매뉴얼에 따라 부직포를 기층부 위, 아래에 설치하여야 하나 1회만 적용 하였음</t>
    <phoneticPr fontId="1" type="noConversion"/>
  </si>
  <si>
    <t>ㅇ신규식재 구간에 예초작업이 필요하나 예초작업에 대한 대가 누락</t>
    <phoneticPr fontId="1" type="noConversion"/>
  </si>
  <si>
    <t>ㅇ도면, 내역서 등 설계서 간 수목규격 및 수량 상이</t>
    <phoneticPr fontId="1" type="noConversion"/>
  </si>
  <si>
    <t>ㅇ조경석쌓기 시 긴 선형의 화단이나 수로 경계등의 수직방향의 사면을 조성하는 경우 조경유용석쌓기 및 놓기 품을 적용하여야 하나 정원석쌓기 및 놓기품으로 적용됨</t>
    <phoneticPr fontId="1" type="noConversion"/>
  </si>
  <si>
    <t>ㅇ우수관의 규격이 계획부지의 통수량을 감안한 설계인지 추후 설계자 의견 조회가 필요하기에, 부지 정지 후 현장여건에 맞게 배수체계 조정 검토</t>
    <phoneticPr fontId="1" type="noConversion"/>
  </si>
  <si>
    <t>ㅇ 산업안전보건관리비 적용 산식 오류 
   - 관급자재비를 도급자 관급과 관급자 설치로 구분 후 도급자관급비만 산식에 적용(관급포함과 미포함금액의 비교검토하여 작은 값 반영)</t>
    <phoneticPr fontId="1" type="noConversion"/>
  </si>
  <si>
    <t xml:space="preserve">ㅇ목재바닥재는 판재일 경우 10% , 각재는 5% 할증 적용 기준을 따라야 하나 3% 적용
  </t>
    <phoneticPr fontId="1" type="noConversion"/>
  </si>
  <si>
    <t>ㅇ일위대가표 금액란
   - 품셈의 단위표준에 의거 일위대가표의 계금은 원미만 버려야 하나 소수점 이하 적용</t>
    <phoneticPr fontId="1" type="noConversion"/>
  </si>
  <si>
    <t>ㅇ컨테이너형 사무실의 적용 손율과 인력품 적용 오류
   - 6개월 미만 공사로 손율 조정 : 12% → 16% 
   - 비계공 0.58인 → 0.29인, 특별인부 0.34인 → 0.17인 으로 수정</t>
    <phoneticPr fontId="1" type="noConversion"/>
  </si>
  <si>
    <t>ㅇ컨테이너형 창고의 적용 손율과 인력품 적용 오류
   - 6개월 미만 공사로 손율 조정 : 12% → 16% 
   - 비계공 0.4인 → 0.2인, 특별인부 0.18인 → 0.09인 으로 수정</t>
    <phoneticPr fontId="1" type="noConversion"/>
  </si>
  <si>
    <t>ㅇ합판거푸집의 철못단가 및 인력품 적용 오류
   - 철못 단가 조정 : kg 당 1,100원 → 110원 
   - 비계공 0.4인 → 0.2인, 특별인부 0.18인 → 0.09인 으로 수정</t>
    <phoneticPr fontId="1" type="noConversion"/>
  </si>
  <si>
    <t>ㅇ합판거푸집의 기초일위대가 상 할증이 포함되어 있으나 해당 일위대가표의   재료비에 추가할증되어 중복적용</t>
    <phoneticPr fontId="1" type="noConversion"/>
  </si>
  <si>
    <t>ㅇ난간에 적용되는 목재(모말라)가 각재로서 5%할증 적용해야 하나 10% 적용</t>
    <phoneticPr fontId="1" type="noConversion"/>
  </si>
  <si>
    <t>ㅇ자재조사서 
   - 자재단가는 시중거래가격 2곳 이상 조사하여 최저가 적용 (견적단가 포함)</t>
    <phoneticPr fontId="1" type="noConversion"/>
  </si>
  <si>
    <t>ㅇ데크로드 및 데크상판의 도면 수량과 일위대가표상 수량 상이</t>
    <phoneticPr fontId="1" type="noConversion"/>
  </si>
  <si>
    <t>가드레일 철거 후 도로과 데크사이에 U형 볼라드 설치</t>
    <phoneticPr fontId="1" type="noConversion"/>
  </si>
  <si>
    <t>도로변 공사는 '도로안전시설 설치 및 관리지침' 검토</t>
    <phoneticPr fontId="1" type="noConversion"/>
  </si>
  <si>
    <t>데크길 연결을 위하여 마사토포장을 데크길로 변경</t>
    <phoneticPr fontId="1" type="noConversion"/>
  </si>
  <si>
    <t>발주처 협의 후 낙엽송 원목 설치</t>
    <phoneticPr fontId="1" type="noConversion"/>
  </si>
  <si>
    <t>원목은 양쪽 직경이 상이하므로 주의</t>
    <phoneticPr fontId="1" type="noConversion"/>
  </si>
  <si>
    <t>원목경계</t>
    <phoneticPr fontId="1" type="noConversion"/>
  </si>
  <si>
    <t>원목 직경</t>
    <phoneticPr fontId="1" type="noConversion"/>
  </si>
  <si>
    <t>ㅇ 기조성된 데크길 구간과 본공사의 난간 및 측판등이 상이하게 설계됨</t>
    <phoneticPr fontId="1" type="noConversion"/>
  </si>
  <si>
    <t>난간 및 측판을 기존 규격과 동일하게 변경</t>
    <phoneticPr fontId="1" type="noConversion"/>
  </si>
  <si>
    <t>기존 구간에서 연장하는 사업은 기존 시설물의 규격과 동일하게 설계필요</t>
    <phoneticPr fontId="1" type="noConversion"/>
  </si>
  <si>
    <t>ㅇ- 공원 내 진입도로는 국토해양부 '도로안전시설 설치 및 관리지침'상 방호울타리(가드레일) 설치 대상지로서 관련법령 등 가드레일 철거에 대한 검토가 필요</t>
    <phoneticPr fontId="1" type="noConversion"/>
  </si>
  <si>
    <t>ㅇ기존 데크길과 본 공사와의 데크길 연결이 마사토 포장으로 되어 완성도 미흡</t>
    <phoneticPr fontId="1" type="noConversion"/>
  </si>
  <si>
    <t>ㅇ데크노선에 저촉되는 위험 수목제거 및 수목이식 품이 미반영</t>
    <phoneticPr fontId="1" type="noConversion"/>
  </si>
  <si>
    <t>ㅇ관급자재비 이중계상되어 있어서 내역서상 재료비 제외</t>
    <phoneticPr fontId="1" type="noConversion"/>
  </si>
  <si>
    <t>위험수목 제거 품 반영</t>
    <phoneticPr fontId="1" type="noConversion"/>
  </si>
  <si>
    <t>설계시 현장 실측 확인 필요</t>
    <phoneticPr fontId="1" type="noConversion"/>
  </si>
  <si>
    <t>도급내역서상 재료비 제외하고 관급자재비로 반영</t>
    <phoneticPr fontId="1" type="noConversion"/>
  </si>
  <si>
    <t>ㅇ마켓라인이 내역서상 m2로 되어 있음, m로 수정필요</t>
    <phoneticPr fontId="1" type="noConversion"/>
  </si>
  <si>
    <t>설치위치</t>
    <phoneticPr fontId="1" type="noConversion"/>
  </si>
  <si>
    <t>도로변 띠녹지 조성 공사에 EGI가림막 휀스 반영</t>
    <phoneticPr fontId="1" type="noConversion"/>
  </si>
  <si>
    <t>도로 변 띠녹지 공사현장에 EGI가설휀스로 설계되어 있음, 현장여건상 이동식 가림막 휀스로 설치함이 타당함</t>
    <phoneticPr fontId="1" type="noConversion"/>
  </si>
  <si>
    <t>- 데크연장이 도면 총괄수량표(206.8m)와 시설물도(223.4m), 내역서(206.8m)상 물량이 상이</t>
    <phoneticPr fontId="1" type="noConversion"/>
  </si>
  <si>
    <t>데크연장 물량이 도면과 내역서 상 상이함</t>
    <phoneticPr fontId="1" type="noConversion"/>
  </si>
  <si>
    <t>현장실측결과 내역물량(206.8m)으로 일치토록 협의</t>
    <phoneticPr fontId="1" type="noConversion"/>
  </si>
  <si>
    <t>도면과 내역서 등 설계서 상 일치여부 확인</t>
    <phoneticPr fontId="1" type="noConversion"/>
  </si>
  <si>
    <t>ㅇ 제3호표 잡철물 설치
  - 복잡으로 적용하였으나 간단으로 변경 필요</t>
    <phoneticPr fontId="1" type="noConversion"/>
  </si>
  <si>
    <t>ㅇ제34호표, 제35호표 관목이식
 - 굴취품 조경공0.62인 보통인부 0.13인 적용 
    → 조경공0.014인 보통인부 0.003인 으로 변경
    ※ 도시기반본부 설계기준 적용
  - 식재품 조경공0.44인 보통인부 0.18인 적용 
     → 조경공0.01인 보통인부 0.004인 으로 변경
    ※ 도시기반본부 설계기준 적용</t>
    <phoneticPr fontId="1" type="noConversion"/>
  </si>
  <si>
    <t>ㅇ 일식 견적 단가는 최소 2가지 이상 단가 비교 
  - 견적단가가 1개 반영시 그 단가의 진위 여부가 모호함</t>
    <phoneticPr fontId="1" type="noConversion"/>
  </si>
  <si>
    <t>식재시기 조정을 위하여 공사기간 연장</t>
    <phoneticPr fontId="1" type="noConversion"/>
  </si>
  <si>
    <t>ㅇ 하절기 공사에 대형목(R40) 식재에 따른 하자율 증가로 대형목 삭제 요청</t>
    <phoneticPr fontId="1" type="noConversion"/>
  </si>
  <si>
    <t>ㅇ사토운반거리 일괄 20km 적용, 최단거리의 사토장 검토 후 작업 필요(실운반거리 정산)</t>
    <phoneticPr fontId="1" type="noConversion"/>
  </si>
  <si>
    <t>바탕만들기 및 페인트 긁어내기 중복적용</t>
    <phoneticPr fontId="1" type="noConversion"/>
  </si>
  <si>
    <t>ㅇ콘테이너 도색 바탕만들기 및 페인트 긁어내기 중복적용</t>
    <phoneticPr fontId="1" type="noConversion"/>
  </si>
  <si>
    <t>바탕만들기 제외</t>
    <phoneticPr fontId="1" type="noConversion"/>
  </si>
  <si>
    <t>일위대가 작성시 중복된 작업 반영 여부 확인</t>
    <phoneticPr fontId="1" type="noConversion"/>
  </si>
  <si>
    <t>품적용 근거</t>
    <phoneticPr fontId="1" type="noConversion"/>
  </si>
  <si>
    <t>ㅇ녹막이페인트, 조합페이트 작업에 고소할증 반영</t>
    <phoneticPr fontId="1" type="noConversion"/>
  </si>
  <si>
    <t>ㅇ이윤항목 요율을 당초보다 초과하여 반영함 (0.01125 →0.01126)</t>
    <phoneticPr fontId="1" type="noConversion"/>
  </si>
  <si>
    <t>ㅇ건설기계손료 산출시 굴삭기(0.4㎡)와 트럭탑재형 크레인(10ton)의 장비가격오적용</t>
    <phoneticPr fontId="1" type="noConversion"/>
  </si>
  <si>
    <t>ㅇ조합페인트 칠 중 연마부분 미 제외</t>
    <phoneticPr fontId="1" type="noConversion"/>
  </si>
  <si>
    <t>ㅇ합판거푸집의 경사면 수량 산출시 적용기준 불분명, 거푸집 누락여부 재조정, 그에 따른 이형철근 수량 조정</t>
    <phoneticPr fontId="1" type="noConversion"/>
  </si>
  <si>
    <t>ㅇ관급자재 데크물량에 대한 수량 미정산</t>
    <phoneticPr fontId="1" type="noConversion"/>
  </si>
  <si>
    <t>ㅇ철근과 형강 할증수량에 대한 고재처리 미반영</t>
    <phoneticPr fontId="1" type="noConversion"/>
  </si>
  <si>
    <t>ㅇ설계변경시 노무비의 증감비율만큼 금액을 재산정해야하나 미반영</t>
    <phoneticPr fontId="1" type="noConversion"/>
  </si>
  <si>
    <t>ㅇ데크로드 기초 철근설치 품을 철근가공조림품 반영하여 철근가공품으로 변경</t>
    <phoneticPr fontId="1" type="noConversion"/>
  </si>
  <si>
    <t>ㅇ식재일위대가중 부숙톱밥 퇴비 단가가 과다하게 산정되어 단가 수정</t>
    <phoneticPr fontId="1" type="noConversion"/>
  </si>
  <si>
    <t>ㅇ가설비계 일위대가 중 철물(앵커용)이 불필요한 공종으로 제외되어야 하나 제외 되지 않음</t>
    <phoneticPr fontId="1" type="noConversion"/>
  </si>
  <si>
    <t>ㅇ목재흙막이(H1000) 토공산출 오류에 따라 수정</t>
    <phoneticPr fontId="1" type="noConversion"/>
  </si>
  <si>
    <t>ㅇ가설비계 도면수량과 내역수량이 불일치하여 수정</t>
    <phoneticPr fontId="1" type="noConversion"/>
  </si>
  <si>
    <t>ㅇ데크참 수량산출과 일위대가 수량 상이</t>
    <phoneticPr fontId="1" type="noConversion"/>
  </si>
  <si>
    <t>ㅇ 위험수목 제거에서 벌근품이 포함되어  벌근품 제외</t>
    <phoneticPr fontId="1" type="noConversion"/>
  </si>
  <si>
    <t>ㅇ산업안전보건관리비 적용 시 관급자재 미포함 계산금액으로 적용하여 관급자재 포함, 미포함 계산금액 중 낮은금액 적용</t>
    <phoneticPr fontId="1" type="noConversion"/>
  </si>
  <si>
    <t>ㅇ설계서 작성시 설계서 및 일위대가표 계란에 소수이하 까지 표기하여 1원 미만 버림으로 수정</t>
    <phoneticPr fontId="1" type="noConversion"/>
  </si>
  <si>
    <t>ㅇ 폐콘크리트 상차 시 체적환산계수를 1.2 작업효율을 0.5로 적용하여 조정이 필요하여 체적환산계수를 1.5 작업효율을 0.35로 변경</t>
    <phoneticPr fontId="1" type="noConversion"/>
  </si>
  <si>
    <t>ㅇ안전관리비 산출 시 도급자 관급비 계상시 조달수수료 포함한 금액 적용하여 조달수수료 제외</t>
    <phoneticPr fontId="1" type="noConversion"/>
  </si>
  <si>
    <t>ㅇ임목폐기물 적용단가 적용시 견적단가 적용하여 서울시 공표단가 확인 후 적용</t>
    <phoneticPr fontId="1" type="noConversion"/>
  </si>
  <si>
    <t>ㅇ고무블럭 일위대가 할증 10% 적용</t>
    <phoneticPr fontId="1" type="noConversion"/>
  </si>
  <si>
    <t>ㅇ산업안전보건관리비는 관급자재가 반영된 금액과 아닐때 금액을 적용하여 둘 줄 가장 적은 금액을 적용하도록 되어 있으며 특히 관급자재비는 도급자 관급자비만 반영하고, 부가가치세는 빼고 계산</t>
    <phoneticPr fontId="1" type="noConversion"/>
  </si>
  <si>
    <t>ㅇ이윤의 요율은 당초 요율보다 높게 적용하여 변경요율을 확인하여 계약 요율보다 적게 조정</t>
    <phoneticPr fontId="1" type="noConversion"/>
  </si>
  <si>
    <t>ㅇ목계단 철거 물량과 폐기물집계표 상 물량과 상이</t>
    <phoneticPr fontId="1" type="noConversion"/>
  </si>
  <si>
    <t>ㅇ첩석쌓기 잡석계상 및 첩석 실적율 조정
- 잡석물량 : 145.5㎥ → 100.9㎥
- 첩석 실적율 : 80% → 85%</t>
    <phoneticPr fontId="1" type="noConversion"/>
  </si>
  <si>
    <t>ㅇ협소한 쇄석 포장 주차공간을 아스콘포장으로 조정시 시공여건에 맞는 시공품 반영
- 아스콘포장 품 조정 : 기계식 소규모 장비사용 → 인력식 소규모 장비사용 시공</t>
    <phoneticPr fontId="1" type="noConversion"/>
  </si>
  <si>
    <t>ㅇ플레이트콤팩터, 공기압축기, 진동롤러(핸드가이드식)에 일반기계운전사가 아닌 건설기계운전사 품 적용하여 노무비 과다 산출</t>
    <phoneticPr fontId="1" type="noConversion"/>
  </si>
  <si>
    <t>중랑구청</t>
    <phoneticPr fontId="1" type="noConversion"/>
  </si>
  <si>
    <t>근교산등산로 정비공사</t>
    <phoneticPr fontId="1" type="noConversion"/>
  </si>
  <si>
    <t>등산로조성</t>
    <phoneticPr fontId="1" type="noConversion"/>
  </si>
  <si>
    <t>설계변경 심의</t>
    <phoneticPr fontId="1" type="noConversion"/>
  </si>
  <si>
    <t>설계변경</t>
    <phoneticPr fontId="1" type="noConversion"/>
  </si>
  <si>
    <t>수량산출</t>
    <phoneticPr fontId="1" type="noConversion"/>
  </si>
  <si>
    <t>데크 철골조 설치</t>
    <phoneticPr fontId="1" type="noConversion"/>
  </si>
  <si>
    <t>기구손료 및 잡재료비 요율은 품셈확인 철저</t>
    <phoneticPr fontId="1" type="noConversion"/>
  </si>
  <si>
    <t>한강공원</t>
    <phoneticPr fontId="1" type="noConversion"/>
  </si>
  <si>
    <t>근린공원</t>
    <phoneticPr fontId="1" type="noConversion"/>
  </si>
  <si>
    <t>가로공원</t>
    <phoneticPr fontId="1" type="noConversion"/>
  </si>
  <si>
    <t>관악구청</t>
    <phoneticPr fontId="1" type="noConversion"/>
  </si>
  <si>
    <t>가로변녹지</t>
    <phoneticPr fontId="1" type="noConversion"/>
  </si>
  <si>
    <t>어린이공원</t>
    <phoneticPr fontId="1" type="noConversion"/>
  </si>
  <si>
    <t>산림</t>
    <phoneticPr fontId="1" type="noConversion"/>
  </si>
  <si>
    <t>도시자연공원</t>
    <phoneticPr fontId="1" type="noConversion"/>
  </si>
  <si>
    <t>체육공원</t>
    <phoneticPr fontId="1" type="noConversion"/>
  </si>
  <si>
    <t>폭포공원</t>
    <phoneticPr fontId="1" type="noConversion"/>
  </si>
  <si>
    <t>선유도공원</t>
    <phoneticPr fontId="1" type="noConversion"/>
  </si>
  <si>
    <t>캠핑장</t>
    <phoneticPr fontId="1" type="noConversion"/>
  </si>
  <si>
    <t>아파트</t>
    <phoneticPr fontId="1" type="noConversion"/>
  </si>
  <si>
    <t>안양천</t>
    <phoneticPr fontId="1" type="noConversion"/>
  </si>
  <si>
    <t>중랑천</t>
    <phoneticPr fontId="1" type="noConversion"/>
  </si>
  <si>
    <t xml:space="preserve">학교 </t>
    <phoneticPr fontId="1" type="noConversion"/>
  </si>
  <si>
    <t>생활권녹지</t>
    <phoneticPr fontId="1" type="noConversion"/>
  </si>
  <si>
    <t>안양천</t>
    <phoneticPr fontId="1" type="noConversion"/>
  </si>
  <si>
    <t>건물옥상</t>
    <phoneticPr fontId="1" type="noConversion"/>
  </si>
  <si>
    <t>호수공원</t>
    <phoneticPr fontId="1" type="noConversion"/>
  </si>
  <si>
    <t>무장애공원조성</t>
    <phoneticPr fontId="1" type="noConversion"/>
  </si>
  <si>
    <t>생활권 녹지</t>
    <phoneticPr fontId="1" type="noConversion"/>
  </si>
  <si>
    <t>역사공원</t>
    <phoneticPr fontId="1" type="noConversion"/>
  </si>
  <si>
    <t>설계변경 심의 사례</t>
    <phoneticPr fontId="1" type="noConversion"/>
  </si>
  <si>
    <t>착수전 설계도서 검토 사례</t>
    <phoneticPr fontId="1" type="noConversion"/>
  </si>
  <si>
    <t>ㅇ건설하도급대금지급보증서발급수수료, 건설근로자퇴직공제부금비 미반영됨</t>
    <phoneticPr fontId="1" type="noConversion"/>
  </si>
  <si>
    <t>ㅇ투수블럭포장은 서울시 보도포장 시공지침에 의거 보조기층 사이에 부직포 반영 필요</t>
    <phoneticPr fontId="1" type="noConversion"/>
  </si>
  <si>
    <t>ㅇ우배수공 등 사용되는 레미콘 규격이 도면과 일위대가 상이</t>
    <phoneticPr fontId="1" type="noConversion"/>
  </si>
  <si>
    <t>ㅇ벙커조성상세도에 부직포, 말뚝, 합판을 설치토록 표기되어 있으나 수량산출에 미반영</t>
    <phoneticPr fontId="1" type="noConversion"/>
  </si>
  <si>
    <t>ㅇ작은 말뚝용으로 규격이 D100*L1000 이나 3600*200*200이상 가격을 적용함</t>
    <phoneticPr fontId="1" type="noConversion"/>
  </si>
  <si>
    <t>ㅇ골프장의 제일 중요한 부분은 홀 배치와 마운딩을 위한 종횡단면이므로 공사계획평면, 종·횡단면  보완</t>
    <phoneticPr fontId="1" type="noConversion"/>
  </si>
  <si>
    <t>ㅇ건설기계대여금지급보증서 요율은 년마다 바뀌므로 확인 필요. 이 공사인 경우에는 0.12% -&gt; 0.13%로 조정</t>
    <phoneticPr fontId="1" type="noConversion"/>
  </si>
  <si>
    <t xml:space="preserve">ㅇ무석면시멘트패널 설치시 바닥 우레탄방수 및 코킹을 작업하도록 도면에 표시되어 있으나, 설계내역서에 내용에 미반영함. </t>
    <phoneticPr fontId="1" type="noConversion"/>
  </si>
  <si>
    <t>ㅇ데크 판재 할증 15% 과다 적용</t>
    <phoneticPr fontId="1" type="noConversion"/>
  </si>
  <si>
    <t xml:space="preserve">ㅇM2당 앵커핀이 12로 과하게 설계됨 </t>
    <phoneticPr fontId="1" type="noConversion"/>
  </si>
  <si>
    <t>ㅇ연못조성시 도면에 부직포 500g으로 포설하게 시공하게 되어있으나 내역서상 200g 2장으로 반영됨</t>
    <phoneticPr fontId="1" type="noConversion"/>
  </si>
  <si>
    <t>ㅇ이식, 제거목 수량이 현장과 상이</t>
    <phoneticPr fontId="1" type="noConversion"/>
  </si>
  <si>
    <t>ㅇ 일부 제품 특허가 되어 있는 정자 및 파고라가 설계도면이 간단하게 반영되어 있어 세부 상세도에 따른 규격 및 재질등이 명기되어 있는 도면의 설계반영 필요</t>
    <phoneticPr fontId="1" type="noConversion"/>
  </si>
  <si>
    <t>ㅇ자전거 이용자 등 한강공원 이용시민의 안전 및 근로자 안전을 위해 안전휀스 설치 필요</t>
    <phoneticPr fontId="1" type="noConversion"/>
  </si>
  <si>
    <t xml:space="preserve"> </t>
    <phoneticPr fontId="1" type="noConversion"/>
  </si>
  <si>
    <t>ㅇ 토사운반 작업에 따른 한강 이용 시민안전을 위한 보행도우미 매배치</t>
    <phoneticPr fontId="1" type="noConversion"/>
  </si>
  <si>
    <t>ㅇ  전문공사업으로 발주되어 하도급 불가함에도 불구하고 하도급보증서 발급수수료가 반영되어 있음.</t>
    <phoneticPr fontId="1" type="noConversion"/>
  </si>
  <si>
    <t>ㅇ 관급자재비가 포함되었을 경우 산업안전보건관리비는 두가지 유형으로 산출하여 작은 금액을 적용 필요</t>
    <phoneticPr fontId="1" type="noConversion"/>
  </si>
  <si>
    <t>ㅇ  판재 고정 직결나사 규격이 도면과 상이하고(도면 Φ6*L55, 일위대가 Φ6*L100 ), 직결나사 Φ6*L100은 시공 시 장선+판재 두께보다 길어서 장선을 뚫고 노출되는 문제 발생</t>
    <phoneticPr fontId="1" type="noConversion"/>
  </si>
  <si>
    <t>ㅇ 이식수목의 공종명이 내역서와 도면에 명칭이 상이함.</t>
    <phoneticPr fontId="1" type="noConversion"/>
  </si>
  <si>
    <t>잡재료비 대상기준을 목재데크로 변경</t>
    <phoneticPr fontId="1" type="noConversion"/>
  </si>
  <si>
    <t>연번</t>
    <phoneticPr fontId="1" type="noConversion"/>
  </si>
  <si>
    <t>양화한강공원 친수공원 조성사업(2차)</t>
  </si>
  <si>
    <t xml:space="preserve">ㅇ서울시 보도공사 설계시공 지침 미 준수
  - 모래층 유실방지용 부직포(투수성 포장용) 깔기 미반영 </t>
    <phoneticPr fontId="1" type="noConversion"/>
  </si>
  <si>
    <t>투수포장의 경우 기층 상하부(2회)에 투수시트 설치</t>
    <phoneticPr fontId="1" type="noConversion"/>
  </si>
  <si>
    <t>양화한강공원 친수공원 조성사업(2차)</t>
    <phoneticPr fontId="1" type="noConversion"/>
  </si>
  <si>
    <t>ㅇ설계서 간 공종 불일치(도면: 아스팔트 절삭,  내역서: 아스팔트 깨기) 
  - 아스팔트(T50)은 깨기가 불가능하므로 도면에 맞게 아스팔트 절삭 반영 필요</t>
    <phoneticPr fontId="1" type="noConversion"/>
  </si>
  <si>
    <t>모래층 유실방지용 부직포깔기 2회 반영</t>
    <phoneticPr fontId="1" type="noConversion"/>
  </si>
  <si>
    <t>계류흐름에 의한 유실방지 등을 위한 조경석 추가 반영</t>
    <phoneticPr fontId="1" type="noConversion"/>
  </si>
  <si>
    <t>현장여건에 맞지 않는 조립식 가설 사무실 설계에 따른 비용과다 발생</t>
    <phoneticPr fontId="1" type="noConversion"/>
  </si>
  <si>
    <t>안전시설</t>
    <phoneticPr fontId="1" type="noConversion"/>
  </si>
  <si>
    <t>안전시설(보행자도우미 포함) 설치</t>
    <phoneticPr fontId="1" type="noConversion"/>
  </si>
  <si>
    <t>ㅇ데크 철재기둥 하부(기초콘크리트 매몰부)에 부착력 강화용 이형철근 반영 필요</t>
    <phoneticPr fontId="1" type="noConversion"/>
  </si>
  <si>
    <t>철재기둥 하부에 이형철근 설치 반영</t>
    <phoneticPr fontId="1" type="noConversion"/>
  </si>
  <si>
    <t xml:space="preserve">ㅇ현장여건, 운반 효율 및 적재량을 감안하여 토사 운반장비 조정 필요
  - 덤프트럭 15ton → 덤프트럭 24ton </t>
    <phoneticPr fontId="1" type="noConversion"/>
  </si>
  <si>
    <t>○ 명확한 수량산출에 따른 산출근거가 누락되어 있고 내역서 상 설치비와 기   존 방수 및 보수비용이 누락됨</t>
    <phoneticPr fontId="1" type="noConversion"/>
  </si>
  <si>
    <t>계단플랫폼</t>
    <phoneticPr fontId="1" type="noConversion"/>
  </si>
  <si>
    <t>연결상세도</t>
    <phoneticPr fontId="1" type="noConversion"/>
  </si>
  <si>
    <t>체험시설 설치</t>
    <phoneticPr fontId="1" type="noConversion"/>
  </si>
  <si>
    <t>상세도와 일위대가표 규격 불일치</t>
    <phoneticPr fontId="1" type="noConversion"/>
  </si>
  <si>
    <t>각파이프 규격 일치</t>
    <phoneticPr fontId="1" type="noConversion"/>
  </si>
  <si>
    <t>일위대가표 상 보호매트 반영</t>
    <phoneticPr fontId="1" type="noConversion"/>
  </si>
  <si>
    <t>관급자재 중복적용</t>
    <phoneticPr fontId="1" type="noConversion"/>
  </si>
  <si>
    <t>식물매트</t>
    <phoneticPr fontId="1" type="noConversion"/>
  </si>
  <si>
    <t>식물매트 할증 반영</t>
    <phoneticPr fontId="1" type="noConversion"/>
  </si>
  <si>
    <t>일위대가표와 도면상 수량 불일치</t>
    <phoneticPr fontId="1" type="noConversion"/>
  </si>
  <si>
    <t>조달청 단가 반영</t>
    <phoneticPr fontId="1" type="noConversion"/>
  </si>
  <si>
    <t>자재비 중복</t>
    <phoneticPr fontId="1" type="noConversion"/>
  </si>
  <si>
    <t>2015.10</t>
    <phoneticPr fontId="1" type="noConversion"/>
  </si>
  <si>
    <t>잡철물설치</t>
    <phoneticPr fontId="1" type="noConversion"/>
  </si>
  <si>
    <t>굴취 및 식재품</t>
    <phoneticPr fontId="1" type="noConversion"/>
  </si>
  <si>
    <t>관목이식 인력 품 과다 적용</t>
    <phoneticPr fontId="1" type="noConversion"/>
  </si>
  <si>
    <t>경첩</t>
    <phoneticPr fontId="1" type="noConversion"/>
  </si>
  <si>
    <t>가격조사 2개소 실시</t>
    <phoneticPr fontId="1" type="noConversion"/>
  </si>
  <si>
    <t>트랜치 등 표면배수 시설 반영</t>
    <phoneticPr fontId="1" type="noConversion"/>
  </si>
  <si>
    <t>월드컵공원 무장애친화공원 조성사업</t>
    <phoneticPr fontId="1" type="noConversion"/>
  </si>
  <si>
    <t>관급비를 포함안 2가지(안) 작성 비교</t>
    <phoneticPr fontId="1" type="noConversion"/>
  </si>
  <si>
    <t>투수콘포장</t>
    <phoneticPr fontId="1" type="noConversion"/>
  </si>
  <si>
    <t>보도블럭 걷기</t>
    <phoneticPr fontId="1" type="noConversion"/>
  </si>
  <si>
    <t>재활용을 위한 걷기품으로 깔기품의 50% 적용</t>
    <phoneticPr fontId="1" type="noConversion"/>
  </si>
  <si>
    <t>16.5</t>
    <phoneticPr fontId="1" type="noConversion"/>
  </si>
  <si>
    <t>2016년 잠원 꿀벌숲 조성공사</t>
    <phoneticPr fontId="1" type="noConversion"/>
  </si>
  <si>
    <t>피복율 100%반영</t>
    <phoneticPr fontId="1" type="noConversion"/>
  </si>
  <si>
    <t>제수변 등 명칭 통일</t>
    <phoneticPr fontId="1" type="noConversion"/>
  </si>
  <si>
    <t>착수전사전검토</t>
    <phoneticPr fontId="1" type="noConversion"/>
  </si>
  <si>
    <t>중기단가산출서</t>
    <phoneticPr fontId="1" type="noConversion"/>
  </si>
  <si>
    <t>사토운반</t>
    <phoneticPr fontId="1" type="noConversion"/>
  </si>
  <si>
    <t>사토운반거리 변경</t>
    <phoneticPr fontId="1" type="noConversion"/>
  </si>
  <si>
    <t>2016년 여의도 생태숲 조성사업</t>
    <phoneticPr fontId="1" type="noConversion"/>
  </si>
  <si>
    <t>건설하도급대금지급보증서발급수수료 삭제</t>
    <phoneticPr fontId="1" type="noConversion"/>
  </si>
  <si>
    <t>2016.7.</t>
    <phoneticPr fontId="1" type="noConversion"/>
  </si>
  <si>
    <t>용왕산 근린공원 데크로드 조성공사</t>
    <phoneticPr fontId="1" type="noConversion"/>
  </si>
  <si>
    <t>직결나사 규격 조정</t>
    <phoneticPr fontId="1" type="noConversion"/>
  </si>
  <si>
    <t>데크계단</t>
    <phoneticPr fontId="1" type="noConversion"/>
  </si>
  <si>
    <t>식대대상지 암반으로
식재불가</t>
    <phoneticPr fontId="1" type="noConversion"/>
  </si>
  <si>
    <t>야외무대 설치</t>
    <phoneticPr fontId="1" type="noConversion"/>
  </si>
  <si>
    <t>레미콘</t>
    <phoneticPr fontId="1" type="noConversion"/>
  </si>
  <si>
    <t>무대용 레미콘 강도 미흡 및 미생산 규격 반영</t>
    <phoneticPr fontId="1" type="noConversion"/>
  </si>
  <si>
    <t>폐기물 상차비 반영</t>
    <phoneticPr fontId="1" type="noConversion"/>
  </si>
  <si>
    <t>지주 기초</t>
    <phoneticPr fontId="1" type="noConversion"/>
  </si>
  <si>
    <t>이용시민이 많은 잔디밭에 보호시설이 없음</t>
    <phoneticPr fontId="1" type="noConversion"/>
  </si>
  <si>
    <t>축구장</t>
    <phoneticPr fontId="1" type="noConversion"/>
  </si>
  <si>
    <t xml:space="preserve"> ㅇ 현장이 암반으로 되어있으나 설계에는 일반토사로 터파기 등 설계되어있음         - 차량 출입이 불가한 현장인데 레미콘으로 설계되어있음</t>
    <phoneticPr fontId="1" type="noConversion"/>
  </si>
  <si>
    <t>ㅇ 관급자재비를 도급자 관급비 및 관급자 관급비로 분리</t>
    <phoneticPr fontId="1" type="noConversion"/>
  </si>
  <si>
    <t>방부</t>
    <phoneticPr fontId="1" type="noConversion"/>
  </si>
  <si>
    <t>토양과 접하는 목재를 H3방부 적용</t>
    <phoneticPr fontId="1" type="noConversion"/>
  </si>
  <si>
    <t>토양과 접하는 목재를 H4방부 적용</t>
    <phoneticPr fontId="1" type="noConversion"/>
  </si>
  <si>
    <t>셋트앵커</t>
    <phoneticPr fontId="1" type="noConversion"/>
  </si>
  <si>
    <t>셋트앙카품 '서울형 품셈'미반영</t>
    <phoneticPr fontId="1" type="noConversion"/>
  </si>
  <si>
    <t>ㅇ 공사기간 6개월 공사에 가설시설물 임대기간이 3개월로 설계</t>
    <phoneticPr fontId="1" type="noConversion"/>
  </si>
  <si>
    <t>중복물량 제외</t>
    <phoneticPr fontId="1" type="noConversion"/>
  </si>
  <si>
    <t>파크골프장 조성</t>
    <phoneticPr fontId="1" type="noConversion"/>
  </si>
  <si>
    <t>탄성포장재가 안전도검사 인증제품 미반영</t>
    <phoneticPr fontId="1" type="noConversion"/>
  </si>
  <si>
    <t>안전도검사 인증제품으로 변경</t>
    <phoneticPr fontId="1" type="noConversion"/>
  </si>
  <si>
    <t>물놀이장 주변 배수로 미반영</t>
    <phoneticPr fontId="1" type="noConversion"/>
  </si>
  <si>
    <t>제품 선정기준에 대한 시방서 내용 추가</t>
    <phoneticPr fontId="1" type="noConversion"/>
  </si>
  <si>
    <t>역사공원 조성</t>
    <phoneticPr fontId="1" type="noConversion"/>
  </si>
  <si>
    <t>2017년 배봉산 둘레길 조성사업</t>
    <phoneticPr fontId="1" type="noConversion"/>
  </si>
  <si>
    <t>ㅇ  기초 제비율(간접노무비, 기타경비, 환경보전비 등) 요율을 법적요율을 초과하여 적용되어 있음</t>
    <phoneticPr fontId="1" type="noConversion"/>
  </si>
  <si>
    <t>ㅇ 장비 및 자재의 반입이 어려워 조경석 쌓기 반영 재검토 요청</t>
    <phoneticPr fontId="1" type="noConversion"/>
  </si>
  <si>
    <t>천마공원 치유숲 조성사업</t>
    <phoneticPr fontId="1" type="noConversion"/>
  </si>
  <si>
    <t>일부 제경비 누락</t>
    <phoneticPr fontId="1" type="noConversion"/>
  </si>
  <si>
    <t>미반영</t>
    <phoneticPr fontId="1" type="noConversion"/>
  </si>
  <si>
    <t>선유도 무장애친화공원 조성공사</t>
    <phoneticPr fontId="1" type="noConversion"/>
  </si>
  <si>
    <t>노량진근린공원 정비사업</t>
    <phoneticPr fontId="1" type="noConversion"/>
  </si>
  <si>
    <t>물량기입 오류</t>
    <phoneticPr fontId="1" type="noConversion"/>
  </si>
  <si>
    <t>이식, 제거 수량 현장과 상이</t>
    <phoneticPr fontId="1" type="noConversion"/>
  </si>
  <si>
    <t>휀스 설치반영</t>
    <phoneticPr fontId="1" type="noConversion"/>
  </si>
  <si>
    <t>기둥과 장선은 연결부위 상세도 작성</t>
    <phoneticPr fontId="1" type="noConversion"/>
  </si>
  <si>
    <t>수목가격은 조달청 공표가격 우선 적용</t>
    <phoneticPr fontId="1" type="noConversion"/>
  </si>
  <si>
    <t>ㅇ목재계단 규격이 W400×L1200(논슬립)으로 설계되어 있으나 목재규격이 W400일 경우 논슬립 처리 불가</t>
    <phoneticPr fontId="1" type="noConversion"/>
  </si>
  <si>
    <t>ㅇ폐기물 상차가 백호우 0.7㎥로 설계되어 있으나 현장여건상 진입 불가</t>
    <phoneticPr fontId="1" type="noConversion"/>
  </si>
  <si>
    <t>ㅇ목경계 공종이 낙엽송원목(ø80)으로 설계되어 있으나 원목의 특성상 ø80 규격이 일정하게 나오기 곤란함</t>
    <phoneticPr fontId="1" type="noConversion"/>
  </si>
  <si>
    <t>자재비의 수량 및 단위 확인필요</t>
    <phoneticPr fontId="1" type="noConversion"/>
  </si>
  <si>
    <t>데크 철물 공사는 간단으로 적용</t>
    <phoneticPr fontId="1" type="noConversion"/>
  </si>
  <si>
    <t>관목이식 품은 도시기반본부 품 적용</t>
    <phoneticPr fontId="1" type="noConversion"/>
  </si>
  <si>
    <t>설계서 상 명칭 일치 여부 확인</t>
    <phoneticPr fontId="1" type="noConversion"/>
  </si>
  <si>
    <t>ㅇ현장확인 결과 1구간 당단풍, 복자기 식재구간이 일부 호안블럭으로 식재가 불가하므로 현황에 맞게 수목배식 변경이 필요함</t>
    <phoneticPr fontId="1" type="noConversion"/>
  </si>
  <si>
    <t>발주된 업종에 따라 적용되는 보증서 확인</t>
    <phoneticPr fontId="1" type="noConversion"/>
  </si>
  <si>
    <t>레미콘 설계시 구조물은 강도 210 이상 반영</t>
    <phoneticPr fontId="1" type="noConversion"/>
  </si>
  <si>
    <t>도면과 내역 불일치시 도면에 의거하여 정리</t>
    <phoneticPr fontId="1" type="noConversion"/>
  </si>
  <si>
    <t>품질시험비 설계반영</t>
    <phoneticPr fontId="1" type="noConversion"/>
  </si>
  <si>
    <t>놀이시설물은 안전거리 상세도 반영</t>
    <phoneticPr fontId="1" type="noConversion"/>
  </si>
  <si>
    <t>보도공사 지침 준수여부 체크 필요</t>
    <phoneticPr fontId="1" type="noConversion"/>
  </si>
  <si>
    <t>절성토는 최소화로 하고 발생되는 토사는 현장내 처리 우선 검토</t>
    <phoneticPr fontId="1" type="noConversion"/>
  </si>
  <si>
    <t>법적으로 적용되어야 하는 보험료는 반영하도록 함</t>
    <phoneticPr fontId="1" type="noConversion"/>
  </si>
  <si>
    <r>
      <t>ㅇ일부 가배수로가 침사지와 맹암거 설치 구간의 현장여건이 역물매로 설계와</t>
    </r>
    <r>
      <rPr>
        <sz val="10"/>
        <rFont val="맑은 고딕"/>
        <family val="3"/>
        <charset val="129"/>
        <scheme val="minor"/>
      </rPr>
      <t xml:space="preserve"> 현장이 상이함.</t>
    </r>
    <phoneticPr fontId="1" type="noConversion"/>
  </si>
  <si>
    <t>○ 옥상이란 특수성을 감안하여 식재수종의 조기활착 및 생리증진을 위해 시비 반영 필요</t>
    <phoneticPr fontId="1" type="noConversion"/>
  </si>
  <si>
    <t>착공전 방음벽 설치 등 소음대책 마련</t>
    <phoneticPr fontId="1" type="noConversion"/>
  </si>
  <si>
    <t>ㅇ 공사금액 5억 미만의 특수 및 기타건설공사는 산업안전보건관리비 적용요율  을 1.85% 로 적용하여야 하나 잘못 적용되었고 일반관리비 역시 조경공사(50억 미만), 전문공사(5억미만) 일 경우 6%를 적용 해야하나 잘못 적용</t>
    <phoneticPr fontId="1" type="noConversion"/>
  </si>
  <si>
    <t>적재장소로 운반 시 적정 대가 반영</t>
    <phoneticPr fontId="1" type="noConversion"/>
  </si>
  <si>
    <t>ㅇ조경석쌓기(2단)품이 전석쌓기로 되어 있어 품질확보가 곤란하고 뒤채움돌(현장유용석 활용)을 채우도록 설계되어 있으나 일위대가표에는 현장유용석 채집에 대한 품 누락</t>
    <phoneticPr fontId="1" type="noConversion"/>
  </si>
  <si>
    <t>일위대가표 상 금액은 소수점 이하 적용</t>
    <phoneticPr fontId="1" type="noConversion"/>
  </si>
  <si>
    <t>마켓라인 단위 확인</t>
    <phoneticPr fontId="1" type="noConversion"/>
  </si>
  <si>
    <t>현장여건 고려하여 현장에 맞는 휀스 설치</t>
    <phoneticPr fontId="1" type="noConversion"/>
  </si>
  <si>
    <t xml:space="preserve">견적단가는 최소 2개소 이상 조사 </t>
    <phoneticPr fontId="1" type="noConversion"/>
  </si>
  <si>
    <t>설치(2회) 반영</t>
    <phoneticPr fontId="1" type="noConversion"/>
  </si>
  <si>
    <t>ㅇ 산업안전보건관리비
   - 관급자재비를 도급자 관급과 관급자 관급으로 구분후 도급자
     관급비를 산식에 포함시켜 적용 
    (관급포함과 미포함금액의 비교검토하여 작은 값 반영)</t>
    <phoneticPr fontId="1" type="noConversion"/>
  </si>
  <si>
    <t>투수콘포장 두께가 도면과 내역서이 상이함.</t>
    <phoneticPr fontId="1" type="noConversion"/>
  </si>
  <si>
    <t>테니스 등 충격을 받는 지주의 기초 설치는 충분히 견고하게 설치 필요</t>
    <phoneticPr fontId="1" type="noConversion"/>
  </si>
  <si>
    <t>철근 가공품만 반영</t>
    <phoneticPr fontId="1" type="noConversion"/>
  </si>
  <si>
    <t>셋트앵커설치 반영(서울형품셈 적용)</t>
    <phoneticPr fontId="1" type="noConversion"/>
  </si>
  <si>
    <t>셋트앵커 (12mm이하)는 서울형품셈 적용</t>
    <phoneticPr fontId="1" type="noConversion"/>
  </si>
  <si>
    <t>ㅇ 관급자재 p.c암거가 공장상차도로 되어 있어 현장도착 납품을 위한 운반비 
누락으로 설계변경 시 반영 필요</t>
    <phoneticPr fontId="1" type="noConversion"/>
  </si>
  <si>
    <t>ㅇ은행나무 식재 등 토양개량재 산출이 과다설계됨.</t>
    <phoneticPr fontId="1" type="noConversion"/>
  </si>
  <si>
    <t>안전관리 및 교통통제비 미반영</t>
    <phoneticPr fontId="1" type="noConversion"/>
  </si>
  <si>
    <t>지주목 보강으로 변경</t>
    <phoneticPr fontId="1" type="noConversion"/>
  </si>
  <si>
    <t>레미콘 규격 조정
25-21-12 &gt; 25-24-12</t>
    <phoneticPr fontId="1" type="noConversion"/>
  </si>
  <si>
    <t>현장사무실 및 EGI휀스 미반영</t>
    <phoneticPr fontId="1" type="noConversion"/>
  </si>
  <si>
    <t>ㅇ사계절 시설 운영에 따른 탄성포장재의 유해성분 및 담수 시 환경호르몬에 대한 안전도 검사 인증제품 반영 검토</t>
    <phoneticPr fontId="1" type="noConversion"/>
  </si>
  <si>
    <t>착수전설계도서검토</t>
    <phoneticPr fontId="1" type="noConversion"/>
  </si>
  <si>
    <t>투수시트(2회) 반영</t>
    <phoneticPr fontId="1" type="noConversion"/>
  </si>
  <si>
    <t>ㅇ데크철물공사에 표준품셈 잡철물제작설치품 반영</t>
    <phoneticPr fontId="1" type="noConversion"/>
  </si>
  <si>
    <t>이용시민이 많은 한강공원 자전거 도로변에 안전휀스 등 미반영</t>
    <phoneticPr fontId="1" type="noConversion"/>
  </si>
  <si>
    <t>줄이식 관목 식재품으로 반영 및 지세할증 반영</t>
    <phoneticPr fontId="1" type="noConversion"/>
  </si>
  <si>
    <t>ㅇ견적단가 1개 조사 미비로 진위여부 모호함</t>
    <phoneticPr fontId="1" type="noConversion"/>
  </si>
  <si>
    <t>ㅇ일위대가 작성 시 낙찰률을 1회 적용하여야 하나 하위일위대가에 낙찰률을 중복 적용(엥커볼트설치비 낙찰률 이중 적용)</t>
    <phoneticPr fontId="1" type="noConversion"/>
  </si>
  <si>
    <t xml:space="preserve">ㅇU형 플륨관 설치대가(품셈6-7-1) 적용 시 본당 중량 대가보다 높게 적용 </t>
    <phoneticPr fontId="1" type="noConversion"/>
  </si>
  <si>
    <t>협소공간에 진입불가능한 다짐 장비 반영</t>
    <phoneticPr fontId="1" type="noConversion"/>
  </si>
  <si>
    <t>ㅇ철골가공조립 일위대가표 작성시 철근 할증을 5%적용</t>
    <phoneticPr fontId="1" type="noConversion"/>
  </si>
  <si>
    <t>철근할증 5%에서 3%로 수정</t>
    <phoneticPr fontId="1" type="noConversion"/>
  </si>
  <si>
    <t>측구수로관 설치 설계대가는 품셈 U형플륨관설치품 적용</t>
    <phoneticPr fontId="1" type="noConversion"/>
  </si>
  <si>
    <t>ㅇ현장내 잔토처리 비율을 인력 100% 로 설계</t>
    <phoneticPr fontId="1" type="noConversion"/>
  </si>
  <si>
    <t>ㅇ일위대가표 수목제거 상차장비가 수목규격마다 달라 조정 필요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</si>
</sst>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0;_꒭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1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name val="08서울남산체 L"/>
      <family val="3"/>
      <charset val="129"/>
    </font>
    <font>
      <sz val="11"/>
      <name val="굴림체"/>
      <family val="3"/>
      <charset val="129"/>
    </font>
    <font>
      <sz val="10"/>
      <name val="맑은 고딕"/>
      <family val="3"/>
      <charset val="129"/>
      <scheme val="major"/>
    </font>
    <font>
      <sz val="36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/>
  </cellStyleXfs>
  <cellXfs count="9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 shrinkToFi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quotePrefix="1" applyFill="1" applyBorder="1" applyAlignment="1">
      <alignment vertical="center" wrapText="1"/>
    </xf>
    <xf numFmtId="0" fontId="0" fillId="2" borderId="4" xfId="0" applyFill="1" applyBorder="1" applyAlignment="1">
      <alignment vertical="center" wrapText="1" shrinkToFi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0" fillId="0" borderId="1" xfId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 shrinkToFit="1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9" fontId="17" fillId="0" borderId="1" xfId="3" applyNumberFormat="1" applyFont="1" applyFill="1" applyBorder="1" applyAlignment="1">
      <alignment horizontal="center" vertical="center" wrapText="1" shrinkToFit="1"/>
    </xf>
    <xf numFmtId="0" fontId="7" fillId="0" borderId="1" xfId="0" quotePrefix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quotePrefix="1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19" fillId="0" borderId="1" xfId="0" applyFont="1" applyFill="1" applyBorder="1" applyAlignment="1">
      <alignment horizontal="justify" vertical="center" wrapText="1"/>
    </xf>
    <xf numFmtId="41" fontId="7" fillId="0" borderId="1" xfId="3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49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quotePrefix="1" applyFont="1" applyFill="1" applyBorder="1" applyAlignment="1">
      <alignment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 3" xfId="2"/>
    <cellStyle name="표준_치수,교통" xfId="3"/>
  </cellStyles>
  <dxfs count="2"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1"/>
  <sheetViews>
    <sheetView tabSelected="1" view="pageBreakPreview" zoomScale="70" zoomScaleNormal="70" zoomScaleSheetLayoutView="70" workbookViewId="0">
      <pane ySplit="3" topLeftCell="A112" activePane="bottomLeft" state="frozen"/>
      <selection pane="bottomLeft" activeCell="H204" sqref="H204"/>
    </sheetView>
  </sheetViews>
  <sheetFormatPr defaultRowHeight="16.5"/>
  <cols>
    <col min="1" max="1" width="4.75" customWidth="1"/>
    <col min="2" max="2" width="8.5" customWidth="1"/>
    <col min="3" max="3" width="10.5" customWidth="1"/>
    <col min="4" max="4" width="20.5" customWidth="1"/>
    <col min="5" max="5" width="11.5" customWidth="1"/>
    <col min="6" max="6" width="11.875" customWidth="1"/>
    <col min="7" max="7" width="10.5" customWidth="1"/>
    <col min="8" max="8" width="11.25" customWidth="1"/>
    <col min="9" max="10" width="12.75" customWidth="1"/>
    <col min="11" max="11" width="26.625" customWidth="1"/>
    <col min="12" max="12" width="67.625" customWidth="1"/>
    <col min="13" max="13" width="40.875" style="60" customWidth="1"/>
    <col min="14" max="14" width="32.625" customWidth="1"/>
    <col min="15" max="15" width="13.5" customWidth="1"/>
    <col min="16" max="17" width="52.5" customWidth="1"/>
  </cols>
  <sheetData>
    <row r="1" spans="1:17" ht="54">
      <c r="B1" s="97" t="s">
        <v>2475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7" ht="13.5" customHeight="1">
      <c r="A2">
        <f>A243</f>
        <v>240</v>
      </c>
      <c r="F2" t="s">
        <v>2491</v>
      </c>
      <c r="L2">
        <f>243-3+1</f>
        <v>241</v>
      </c>
      <c r="M2" s="2" t="s">
        <v>1431</v>
      </c>
    </row>
    <row r="3" spans="1:17" ht="57" customHeight="1">
      <c r="A3" s="77" t="s">
        <v>2498</v>
      </c>
      <c r="B3" s="14" t="s">
        <v>54</v>
      </c>
      <c r="C3" s="14" t="s">
        <v>58</v>
      </c>
      <c r="D3" s="14" t="s">
        <v>57</v>
      </c>
      <c r="E3" s="14" t="s">
        <v>3</v>
      </c>
      <c r="F3" s="14" t="s">
        <v>53</v>
      </c>
      <c r="G3" s="14" t="s">
        <v>42</v>
      </c>
      <c r="H3" s="14" t="s">
        <v>52</v>
      </c>
      <c r="I3" s="14" t="s">
        <v>55</v>
      </c>
      <c r="J3" s="14" t="s">
        <v>4</v>
      </c>
      <c r="K3" s="14" t="s">
        <v>60</v>
      </c>
      <c r="L3" s="14" t="s">
        <v>56</v>
      </c>
      <c r="M3" s="61" t="s">
        <v>39</v>
      </c>
      <c r="N3" s="14" t="s">
        <v>2</v>
      </c>
      <c r="O3" s="14" t="s">
        <v>59</v>
      </c>
    </row>
    <row r="4" spans="1:17" ht="57" customHeight="1">
      <c r="A4" s="77">
        <v>1</v>
      </c>
      <c r="B4" s="14">
        <v>2013.2</v>
      </c>
      <c r="C4" s="5" t="s">
        <v>405</v>
      </c>
      <c r="D4" s="5" t="s">
        <v>360</v>
      </c>
      <c r="E4" s="5" t="s">
        <v>1359</v>
      </c>
      <c r="F4" s="6" t="s">
        <v>89</v>
      </c>
      <c r="G4" s="5" t="s">
        <v>361</v>
      </c>
      <c r="H4" s="5" t="s">
        <v>909</v>
      </c>
      <c r="I4" s="5" t="s">
        <v>910</v>
      </c>
      <c r="J4" s="3" t="s">
        <v>911</v>
      </c>
      <c r="K4" s="3" t="s">
        <v>912</v>
      </c>
      <c r="L4" s="3" t="s">
        <v>1369</v>
      </c>
      <c r="M4" s="3" t="s">
        <v>913</v>
      </c>
      <c r="N4" s="3" t="s">
        <v>1349</v>
      </c>
      <c r="O4" s="5" t="s">
        <v>914</v>
      </c>
      <c r="Q4">
        <v>55000</v>
      </c>
    </row>
    <row r="5" spans="1:17" ht="57" customHeight="1">
      <c r="A5" s="77">
        <v>2</v>
      </c>
      <c r="B5" s="14">
        <v>2013.2</v>
      </c>
      <c r="C5" s="5" t="s">
        <v>405</v>
      </c>
      <c r="D5" s="5" t="s">
        <v>360</v>
      </c>
      <c r="E5" s="5" t="s">
        <v>1359</v>
      </c>
      <c r="F5" s="6" t="s">
        <v>89</v>
      </c>
      <c r="G5" s="5" t="s">
        <v>361</v>
      </c>
      <c r="H5" s="5" t="s">
        <v>916</v>
      </c>
      <c r="I5" s="5" t="s">
        <v>915</v>
      </c>
      <c r="J5" s="3" t="s">
        <v>407</v>
      </c>
      <c r="K5" s="3" t="s">
        <v>917</v>
      </c>
      <c r="L5" s="3" t="s">
        <v>1367</v>
      </c>
      <c r="M5" s="3" t="s">
        <v>918</v>
      </c>
      <c r="N5" s="3" t="s">
        <v>919</v>
      </c>
      <c r="O5" s="5" t="s">
        <v>914</v>
      </c>
    </row>
    <row r="6" spans="1:17" ht="57" customHeight="1">
      <c r="A6" s="77">
        <v>3</v>
      </c>
      <c r="B6" s="14">
        <v>2013.2</v>
      </c>
      <c r="C6" s="5" t="s">
        <v>405</v>
      </c>
      <c r="D6" s="5" t="s">
        <v>360</v>
      </c>
      <c r="E6" s="5" t="s">
        <v>1359</v>
      </c>
      <c r="F6" s="6" t="s">
        <v>15</v>
      </c>
      <c r="G6" s="5" t="s">
        <v>361</v>
      </c>
      <c r="H6" s="5" t="s">
        <v>909</v>
      </c>
      <c r="I6" s="5" t="s">
        <v>920</v>
      </c>
      <c r="J6" s="3" t="s">
        <v>921</v>
      </c>
      <c r="K6" s="3" t="s">
        <v>922</v>
      </c>
      <c r="L6" s="3" t="s">
        <v>1368</v>
      </c>
      <c r="M6" s="3" t="s">
        <v>923</v>
      </c>
      <c r="N6" s="3" t="s">
        <v>924</v>
      </c>
      <c r="O6" s="5" t="s">
        <v>914</v>
      </c>
    </row>
    <row r="7" spans="1:17" ht="57" customHeight="1">
      <c r="A7" s="77">
        <v>4</v>
      </c>
      <c r="B7" s="14">
        <v>2013.2</v>
      </c>
      <c r="C7" s="5" t="s">
        <v>405</v>
      </c>
      <c r="D7" s="5" t="s">
        <v>360</v>
      </c>
      <c r="E7" s="5" t="s">
        <v>1359</v>
      </c>
      <c r="F7" s="6" t="s">
        <v>15</v>
      </c>
      <c r="G7" s="5" t="s">
        <v>5</v>
      </c>
      <c r="H7" s="5" t="s">
        <v>866</v>
      </c>
      <c r="I7" s="5" t="s">
        <v>927</v>
      </c>
      <c r="J7" s="3" t="s">
        <v>928</v>
      </c>
      <c r="K7" s="3" t="s">
        <v>935</v>
      </c>
      <c r="L7" s="3" t="s">
        <v>1370</v>
      </c>
      <c r="M7" s="3" t="s">
        <v>925</v>
      </c>
      <c r="N7" s="3" t="s">
        <v>926</v>
      </c>
      <c r="O7" s="5" t="s">
        <v>914</v>
      </c>
    </row>
    <row r="8" spans="1:17" ht="57" customHeight="1">
      <c r="A8" s="77">
        <v>5</v>
      </c>
      <c r="B8" s="14">
        <v>2013.2</v>
      </c>
      <c r="C8" s="5" t="s">
        <v>405</v>
      </c>
      <c r="D8" s="5" t="s">
        <v>360</v>
      </c>
      <c r="E8" s="5" t="s">
        <v>1359</v>
      </c>
      <c r="F8" s="6" t="s">
        <v>15</v>
      </c>
      <c r="G8" s="5" t="s">
        <v>5</v>
      </c>
      <c r="H8" s="5" t="s">
        <v>909</v>
      </c>
      <c r="I8" s="5" t="s">
        <v>932</v>
      </c>
      <c r="J8" s="3" t="s">
        <v>933</v>
      </c>
      <c r="K8" s="3" t="s">
        <v>934</v>
      </c>
      <c r="L8" s="3" t="s">
        <v>1372</v>
      </c>
      <c r="M8" s="3" t="s">
        <v>1371</v>
      </c>
      <c r="N8" s="3" t="s">
        <v>929</v>
      </c>
      <c r="O8" s="5" t="s">
        <v>914</v>
      </c>
    </row>
    <row r="9" spans="1:17" ht="57" customHeight="1">
      <c r="A9" s="77">
        <v>6</v>
      </c>
      <c r="B9" s="14">
        <v>2013.2</v>
      </c>
      <c r="C9" s="5" t="s">
        <v>405</v>
      </c>
      <c r="D9" s="5" t="s">
        <v>360</v>
      </c>
      <c r="E9" s="5" t="s">
        <v>1359</v>
      </c>
      <c r="F9" s="6" t="s">
        <v>15</v>
      </c>
      <c r="G9" s="5" t="s">
        <v>5</v>
      </c>
      <c r="H9" s="5" t="s">
        <v>936</v>
      </c>
      <c r="I9" s="5" t="s">
        <v>937</v>
      </c>
      <c r="J9" s="3" t="s">
        <v>938</v>
      </c>
      <c r="K9" s="3" t="s">
        <v>939</v>
      </c>
      <c r="L9" s="3" t="s">
        <v>1373</v>
      </c>
      <c r="M9" s="3" t="s">
        <v>930</v>
      </c>
      <c r="N9" s="3" t="s">
        <v>931</v>
      </c>
      <c r="O9" s="5" t="s">
        <v>914</v>
      </c>
    </row>
    <row r="10" spans="1:17" ht="57" customHeight="1">
      <c r="A10" s="77">
        <v>7</v>
      </c>
      <c r="B10" s="33" t="s">
        <v>875</v>
      </c>
      <c r="C10" s="5" t="s">
        <v>876</v>
      </c>
      <c r="D10" s="5" t="s">
        <v>877</v>
      </c>
      <c r="E10" s="5" t="s">
        <v>878</v>
      </c>
      <c r="F10" s="6" t="s">
        <v>864</v>
      </c>
      <c r="G10" s="5" t="s">
        <v>865</v>
      </c>
      <c r="H10" s="5" t="s">
        <v>866</v>
      </c>
      <c r="I10" s="5" t="s">
        <v>879</v>
      </c>
      <c r="J10" s="3" t="s">
        <v>880</v>
      </c>
      <c r="K10" s="3" t="s">
        <v>881</v>
      </c>
      <c r="L10" s="3" t="s">
        <v>1374</v>
      </c>
      <c r="M10" s="3" t="s">
        <v>882</v>
      </c>
      <c r="N10" s="3" t="s">
        <v>883</v>
      </c>
      <c r="O10" s="5" t="s">
        <v>884</v>
      </c>
    </row>
    <row r="11" spans="1:17" ht="44.25" customHeight="1">
      <c r="A11" s="77">
        <v>8</v>
      </c>
      <c r="B11" s="34">
        <v>2013.7</v>
      </c>
      <c r="C11" s="5" t="s">
        <v>277</v>
      </c>
      <c r="D11" s="5" t="s">
        <v>254</v>
      </c>
      <c r="E11" s="6" t="s">
        <v>1357</v>
      </c>
      <c r="F11" s="6" t="s">
        <v>255</v>
      </c>
      <c r="G11" s="6" t="s">
        <v>256</v>
      </c>
      <c r="H11" s="6" t="s">
        <v>262</v>
      </c>
      <c r="I11" s="5" t="s">
        <v>278</v>
      </c>
      <c r="J11" s="3" t="s">
        <v>408</v>
      </c>
      <c r="K11" s="3" t="s">
        <v>283</v>
      </c>
      <c r="L11" s="2" t="s">
        <v>1375</v>
      </c>
      <c r="M11" s="3" t="s">
        <v>284</v>
      </c>
      <c r="N11" s="3" t="s">
        <v>285</v>
      </c>
      <c r="O11" s="31" t="s">
        <v>287</v>
      </c>
      <c r="P11" t="s">
        <v>261</v>
      </c>
    </row>
    <row r="12" spans="1:17" ht="44.25" customHeight="1">
      <c r="A12" s="77">
        <v>9</v>
      </c>
      <c r="B12" s="34">
        <v>2013.7</v>
      </c>
      <c r="C12" s="5" t="s">
        <v>277</v>
      </c>
      <c r="D12" s="5" t="s">
        <v>254</v>
      </c>
      <c r="E12" s="6" t="s">
        <v>1357</v>
      </c>
      <c r="F12" s="6" t="s">
        <v>255</v>
      </c>
      <c r="G12" s="6" t="s">
        <v>256</v>
      </c>
      <c r="H12" s="5" t="s">
        <v>281</v>
      </c>
      <c r="I12" s="5" t="s">
        <v>280</v>
      </c>
      <c r="J12" s="31" t="s">
        <v>1377</v>
      </c>
      <c r="K12" s="7" t="s">
        <v>282</v>
      </c>
      <c r="L12" s="2" t="s">
        <v>1382</v>
      </c>
      <c r="M12" s="3" t="s">
        <v>286</v>
      </c>
      <c r="N12" s="3" t="s">
        <v>1376</v>
      </c>
      <c r="O12" s="31" t="s">
        <v>287</v>
      </c>
      <c r="P12" t="s">
        <v>261</v>
      </c>
    </row>
    <row r="13" spans="1:17" s="38" customFormat="1" ht="60" customHeight="1">
      <c r="A13" s="77">
        <v>10</v>
      </c>
      <c r="B13" s="40">
        <v>2013.6</v>
      </c>
      <c r="C13" s="35" t="s">
        <v>862</v>
      </c>
      <c r="D13" s="49" t="s">
        <v>863</v>
      </c>
      <c r="E13" s="35" t="s">
        <v>1358</v>
      </c>
      <c r="F13" s="36" t="s">
        <v>864</v>
      </c>
      <c r="G13" s="36" t="s">
        <v>865</v>
      </c>
      <c r="H13" s="35" t="s">
        <v>866</v>
      </c>
      <c r="I13" s="50" t="s">
        <v>1378</v>
      </c>
      <c r="J13" s="31" t="s">
        <v>1380</v>
      </c>
      <c r="K13" s="7" t="s">
        <v>868</v>
      </c>
      <c r="L13" s="2" t="s">
        <v>1383</v>
      </c>
      <c r="M13" s="3" t="s">
        <v>940</v>
      </c>
      <c r="N13" s="3" t="s">
        <v>869</v>
      </c>
      <c r="O13" s="31" t="s">
        <v>2452</v>
      </c>
    </row>
    <row r="14" spans="1:17" s="38" customFormat="1" ht="103.5" customHeight="1">
      <c r="A14" s="77">
        <v>11</v>
      </c>
      <c r="B14" s="40" t="s">
        <v>870</v>
      </c>
      <c r="C14" s="35" t="s">
        <v>862</v>
      </c>
      <c r="D14" s="35" t="s">
        <v>871</v>
      </c>
      <c r="E14" s="35" t="s">
        <v>1358</v>
      </c>
      <c r="F14" s="36" t="s">
        <v>872</v>
      </c>
      <c r="G14" s="36" t="s">
        <v>865</v>
      </c>
      <c r="H14" s="36" t="s">
        <v>873</v>
      </c>
      <c r="I14" s="36" t="s">
        <v>1381</v>
      </c>
      <c r="J14" s="31" t="s">
        <v>1386</v>
      </c>
      <c r="K14" s="7" t="s">
        <v>829</v>
      </c>
      <c r="L14" s="2" t="s">
        <v>1384</v>
      </c>
      <c r="M14" s="3" t="s">
        <v>1385</v>
      </c>
      <c r="N14" s="3" t="s">
        <v>874</v>
      </c>
      <c r="O14" s="31" t="s">
        <v>2452</v>
      </c>
    </row>
    <row r="15" spans="1:17" s="38" customFormat="1" ht="81" customHeight="1">
      <c r="A15" s="77">
        <v>12</v>
      </c>
      <c r="B15" s="59" t="s">
        <v>907</v>
      </c>
      <c r="C15" s="35" t="s">
        <v>886</v>
      </c>
      <c r="D15" s="35" t="s">
        <v>885</v>
      </c>
      <c r="E15" s="36" t="s">
        <v>887</v>
      </c>
      <c r="F15" s="36" t="s">
        <v>864</v>
      </c>
      <c r="G15" s="36" t="s">
        <v>865</v>
      </c>
      <c r="H15" s="36" t="s">
        <v>866</v>
      </c>
      <c r="I15" s="36" t="s">
        <v>888</v>
      </c>
      <c r="J15" s="40" t="s">
        <v>888</v>
      </c>
      <c r="K15" s="36" t="s">
        <v>889</v>
      </c>
      <c r="L15" s="35" t="s">
        <v>1391</v>
      </c>
      <c r="M15" s="52" t="s">
        <v>890</v>
      </c>
      <c r="N15" s="36" t="s">
        <v>891</v>
      </c>
      <c r="O15" s="36" t="s">
        <v>894</v>
      </c>
    </row>
    <row r="16" spans="1:17" s="38" customFormat="1" ht="81" customHeight="1">
      <c r="A16" s="77">
        <v>13</v>
      </c>
      <c r="B16" s="59" t="s">
        <v>907</v>
      </c>
      <c r="C16" s="35" t="s">
        <v>886</v>
      </c>
      <c r="D16" s="35" t="s">
        <v>885</v>
      </c>
      <c r="E16" s="36" t="s">
        <v>887</v>
      </c>
      <c r="F16" s="36" t="s">
        <v>864</v>
      </c>
      <c r="G16" s="36" t="s">
        <v>865</v>
      </c>
      <c r="H16" s="36" t="s">
        <v>866</v>
      </c>
      <c r="I16" s="36" t="s">
        <v>892</v>
      </c>
      <c r="J16" s="40" t="s">
        <v>893</v>
      </c>
      <c r="K16" s="36" t="s">
        <v>1389</v>
      </c>
      <c r="L16" s="35" t="s">
        <v>1392</v>
      </c>
      <c r="M16" s="51" t="s">
        <v>1387</v>
      </c>
      <c r="N16" s="36" t="s">
        <v>1388</v>
      </c>
      <c r="O16" s="36" t="s">
        <v>894</v>
      </c>
    </row>
    <row r="17" spans="1:17" s="38" customFormat="1" ht="81" customHeight="1">
      <c r="A17" s="77">
        <v>14</v>
      </c>
      <c r="B17" s="59" t="s">
        <v>907</v>
      </c>
      <c r="C17" s="35" t="s">
        <v>886</v>
      </c>
      <c r="D17" s="35" t="s">
        <v>885</v>
      </c>
      <c r="E17" s="36" t="s">
        <v>887</v>
      </c>
      <c r="F17" s="36" t="s">
        <v>864</v>
      </c>
      <c r="G17" s="36" t="s">
        <v>865</v>
      </c>
      <c r="H17" s="36" t="s">
        <v>866</v>
      </c>
      <c r="I17" s="36" t="s">
        <v>896</v>
      </c>
      <c r="J17" s="37" t="s">
        <v>897</v>
      </c>
      <c r="K17" s="36" t="s">
        <v>1390</v>
      </c>
      <c r="L17" s="62" t="s">
        <v>1393</v>
      </c>
      <c r="M17" s="52" t="s">
        <v>895</v>
      </c>
      <c r="N17" s="36" t="s">
        <v>899</v>
      </c>
      <c r="O17" s="36" t="s">
        <v>2453</v>
      </c>
    </row>
    <row r="18" spans="1:17" s="38" customFormat="1" ht="81" customHeight="1">
      <c r="A18" s="77">
        <v>15</v>
      </c>
      <c r="B18" s="59" t="s">
        <v>907</v>
      </c>
      <c r="C18" s="35" t="s">
        <v>886</v>
      </c>
      <c r="D18" s="35" t="s">
        <v>885</v>
      </c>
      <c r="E18" s="36" t="s">
        <v>887</v>
      </c>
      <c r="F18" s="36" t="s">
        <v>864</v>
      </c>
      <c r="G18" s="36" t="s">
        <v>865</v>
      </c>
      <c r="H18" s="36" t="s">
        <v>866</v>
      </c>
      <c r="I18" s="36" t="s">
        <v>892</v>
      </c>
      <c r="J18" s="37" t="s">
        <v>898</v>
      </c>
      <c r="K18" s="52" t="s">
        <v>906</v>
      </c>
      <c r="L18" s="62" t="s">
        <v>1394</v>
      </c>
      <c r="M18" s="52" t="s">
        <v>2631</v>
      </c>
      <c r="N18" s="36" t="s">
        <v>900</v>
      </c>
      <c r="O18" s="36" t="s">
        <v>2453</v>
      </c>
    </row>
    <row r="19" spans="1:17" s="38" customFormat="1" ht="81" customHeight="1">
      <c r="A19" s="77">
        <v>16</v>
      </c>
      <c r="B19" s="59" t="s">
        <v>907</v>
      </c>
      <c r="C19" s="35" t="s">
        <v>886</v>
      </c>
      <c r="D19" s="35" t="s">
        <v>885</v>
      </c>
      <c r="E19" s="36" t="s">
        <v>887</v>
      </c>
      <c r="F19" s="36" t="s">
        <v>864</v>
      </c>
      <c r="G19" s="36" t="s">
        <v>865</v>
      </c>
      <c r="H19" s="36" t="s">
        <v>866</v>
      </c>
      <c r="I19" s="36" t="s">
        <v>903</v>
      </c>
      <c r="J19" s="36" t="s">
        <v>904</v>
      </c>
      <c r="K19" s="36" t="s">
        <v>905</v>
      </c>
      <c r="L19" s="62" t="s">
        <v>1395</v>
      </c>
      <c r="M19" s="52" t="s">
        <v>901</v>
      </c>
      <c r="N19" s="36" t="s">
        <v>902</v>
      </c>
      <c r="O19" s="36" t="s">
        <v>2453</v>
      </c>
    </row>
    <row r="20" spans="1:17" ht="57" customHeight="1">
      <c r="A20" s="77">
        <v>17</v>
      </c>
      <c r="B20" s="33" t="s">
        <v>908</v>
      </c>
      <c r="C20" s="5" t="s">
        <v>405</v>
      </c>
      <c r="D20" s="5" t="s">
        <v>360</v>
      </c>
      <c r="E20" s="5" t="s">
        <v>1359</v>
      </c>
      <c r="F20" s="6" t="s">
        <v>15</v>
      </c>
      <c r="G20" s="5" t="s">
        <v>5</v>
      </c>
      <c r="H20" s="5" t="s">
        <v>21</v>
      </c>
      <c r="I20" s="5" t="s">
        <v>363</v>
      </c>
      <c r="J20" s="3" t="s">
        <v>406</v>
      </c>
      <c r="K20" s="3" t="s">
        <v>364</v>
      </c>
      <c r="L20" s="3" t="s">
        <v>1398</v>
      </c>
      <c r="M20" s="3" t="s">
        <v>1399</v>
      </c>
      <c r="N20" s="3" t="s">
        <v>1400</v>
      </c>
      <c r="O20" s="5" t="s">
        <v>2454</v>
      </c>
      <c r="Q20">
        <v>55000</v>
      </c>
    </row>
    <row r="21" spans="1:17" ht="57" customHeight="1">
      <c r="A21" s="77">
        <v>18</v>
      </c>
      <c r="B21" s="33" t="s">
        <v>908</v>
      </c>
      <c r="C21" s="5" t="s">
        <v>405</v>
      </c>
      <c r="D21" s="5" t="s">
        <v>360</v>
      </c>
      <c r="E21" s="5" t="s">
        <v>1359</v>
      </c>
      <c r="F21" s="6" t="s">
        <v>15</v>
      </c>
      <c r="G21" s="5" t="s">
        <v>5</v>
      </c>
      <c r="H21" s="5" t="s">
        <v>21</v>
      </c>
      <c r="I21" s="5" t="s">
        <v>365</v>
      </c>
      <c r="J21" s="3" t="s">
        <v>407</v>
      </c>
      <c r="K21" s="3" t="s">
        <v>1396</v>
      </c>
      <c r="L21" s="3" t="s">
        <v>2636</v>
      </c>
      <c r="M21" s="3" t="s">
        <v>2637</v>
      </c>
      <c r="N21" s="3" t="s">
        <v>366</v>
      </c>
      <c r="O21" s="5" t="s">
        <v>2454</v>
      </c>
    </row>
    <row r="22" spans="1:17" ht="57" customHeight="1">
      <c r="A22" s="77">
        <v>19</v>
      </c>
      <c r="B22" s="33" t="s">
        <v>908</v>
      </c>
      <c r="C22" s="5" t="s">
        <v>405</v>
      </c>
      <c r="D22" s="5" t="s">
        <v>360</v>
      </c>
      <c r="E22" s="5" t="s">
        <v>1359</v>
      </c>
      <c r="F22" s="6" t="s">
        <v>15</v>
      </c>
      <c r="G22" s="5" t="s">
        <v>5</v>
      </c>
      <c r="H22" s="5" t="s">
        <v>103</v>
      </c>
      <c r="I22" s="5" t="s">
        <v>367</v>
      </c>
      <c r="J22" s="3" t="s">
        <v>367</v>
      </c>
      <c r="K22" s="3" t="s">
        <v>368</v>
      </c>
      <c r="L22" s="3" t="s">
        <v>1397</v>
      </c>
      <c r="M22" s="3" t="s">
        <v>369</v>
      </c>
      <c r="N22" s="3" t="s">
        <v>370</v>
      </c>
      <c r="O22" s="5" t="s">
        <v>2454</v>
      </c>
    </row>
    <row r="23" spans="1:17" s="38" customFormat="1" ht="60" customHeight="1">
      <c r="A23" s="77">
        <v>20</v>
      </c>
      <c r="B23" s="40">
        <v>2013.8</v>
      </c>
      <c r="C23" s="35" t="s">
        <v>941</v>
      </c>
      <c r="D23" s="35" t="s">
        <v>942</v>
      </c>
      <c r="E23" s="36" t="s">
        <v>1358</v>
      </c>
      <c r="F23" s="36" t="s">
        <v>864</v>
      </c>
      <c r="G23" s="36" t="s">
        <v>865</v>
      </c>
      <c r="H23" s="36" t="s">
        <v>866</v>
      </c>
      <c r="I23" s="36" t="s">
        <v>944</v>
      </c>
      <c r="J23" s="14" t="s">
        <v>1415</v>
      </c>
      <c r="K23" s="35" t="s">
        <v>945</v>
      </c>
      <c r="L23" s="36" t="s">
        <v>1402</v>
      </c>
      <c r="M23" s="52" t="s">
        <v>1403</v>
      </c>
      <c r="N23" s="36" t="s">
        <v>1404</v>
      </c>
      <c r="O23" s="36" t="s">
        <v>9</v>
      </c>
    </row>
    <row r="24" spans="1:17" s="38" customFormat="1" ht="60" customHeight="1">
      <c r="A24" s="77">
        <v>21</v>
      </c>
      <c r="B24" s="40">
        <v>2013.8</v>
      </c>
      <c r="C24" s="35" t="s">
        <v>941</v>
      </c>
      <c r="D24" s="35" t="s">
        <v>942</v>
      </c>
      <c r="E24" s="36" t="s">
        <v>1358</v>
      </c>
      <c r="F24" s="36" t="s">
        <v>864</v>
      </c>
      <c r="G24" s="36" t="s">
        <v>865</v>
      </c>
      <c r="H24" s="36" t="s">
        <v>866</v>
      </c>
      <c r="I24" s="36" t="s">
        <v>1405</v>
      </c>
      <c r="J24" s="14" t="s">
        <v>1379</v>
      </c>
      <c r="K24" s="35" t="s">
        <v>949</v>
      </c>
      <c r="L24" s="36" t="s">
        <v>1401</v>
      </c>
      <c r="M24" s="52" t="s">
        <v>950</v>
      </c>
      <c r="N24" s="36" t="s">
        <v>2638</v>
      </c>
      <c r="O24" s="36" t="s">
        <v>9</v>
      </c>
    </row>
    <row r="25" spans="1:17" s="38" customFormat="1" ht="60" customHeight="1">
      <c r="A25" s="77">
        <v>22</v>
      </c>
      <c r="B25" s="40">
        <v>2013.8</v>
      </c>
      <c r="C25" s="35" t="s">
        <v>951</v>
      </c>
      <c r="D25" s="35" t="s">
        <v>952</v>
      </c>
      <c r="E25" s="36" t="s">
        <v>1358</v>
      </c>
      <c r="F25" s="36" t="s">
        <v>953</v>
      </c>
      <c r="G25" s="36" t="s">
        <v>954</v>
      </c>
      <c r="H25" s="36" t="s">
        <v>955</v>
      </c>
      <c r="I25" s="36" t="s">
        <v>1416</v>
      </c>
      <c r="J25" s="14"/>
      <c r="K25" s="35" t="s">
        <v>1417</v>
      </c>
      <c r="L25" s="36" t="s">
        <v>1406</v>
      </c>
      <c r="M25" s="52" t="s">
        <v>1407</v>
      </c>
      <c r="N25" s="36" t="s">
        <v>957</v>
      </c>
      <c r="O25" s="36" t="s">
        <v>9</v>
      </c>
    </row>
    <row r="26" spans="1:17" s="38" customFormat="1" ht="36.75" customHeight="1">
      <c r="A26" s="77">
        <v>23</v>
      </c>
      <c r="B26" s="40">
        <v>2013.8</v>
      </c>
      <c r="C26" s="35" t="s">
        <v>951</v>
      </c>
      <c r="D26" s="35" t="s">
        <v>952</v>
      </c>
      <c r="E26" s="36" t="s">
        <v>1358</v>
      </c>
      <c r="F26" s="36" t="s">
        <v>953</v>
      </c>
      <c r="G26" s="36" t="s">
        <v>954</v>
      </c>
      <c r="H26" s="36" t="s">
        <v>958</v>
      </c>
      <c r="I26" s="36" t="s">
        <v>956</v>
      </c>
      <c r="J26" s="14"/>
      <c r="K26" s="35" t="s">
        <v>959</v>
      </c>
      <c r="L26" s="52" t="s">
        <v>1408</v>
      </c>
      <c r="M26" s="52" t="s">
        <v>960</v>
      </c>
      <c r="N26" s="36" t="s">
        <v>961</v>
      </c>
      <c r="O26" s="36" t="s">
        <v>9</v>
      </c>
    </row>
    <row r="27" spans="1:17" s="38" customFormat="1" ht="36.75" customHeight="1">
      <c r="A27" s="77">
        <v>24</v>
      </c>
      <c r="B27" s="40">
        <v>2013.8</v>
      </c>
      <c r="C27" s="35" t="s">
        <v>951</v>
      </c>
      <c r="D27" s="35" t="s">
        <v>952</v>
      </c>
      <c r="E27" s="36" t="s">
        <v>1358</v>
      </c>
      <c r="F27" s="36" t="s">
        <v>953</v>
      </c>
      <c r="G27" s="36" t="s">
        <v>954</v>
      </c>
      <c r="H27" s="36" t="s">
        <v>958</v>
      </c>
      <c r="I27" s="36" t="s">
        <v>956</v>
      </c>
      <c r="J27" s="14"/>
      <c r="K27" s="35" t="s">
        <v>962</v>
      </c>
      <c r="L27" s="52" t="s">
        <v>1409</v>
      </c>
      <c r="M27" s="52" t="s">
        <v>1410</v>
      </c>
      <c r="N27" s="36" t="s">
        <v>963</v>
      </c>
      <c r="O27" s="36" t="s">
        <v>9</v>
      </c>
    </row>
    <row r="28" spans="1:17" ht="57" customHeight="1">
      <c r="A28" s="77">
        <v>25</v>
      </c>
      <c r="B28" s="14">
        <v>2013.9</v>
      </c>
      <c r="C28" s="5" t="s">
        <v>90</v>
      </c>
      <c r="D28" s="5" t="s">
        <v>91</v>
      </c>
      <c r="E28" s="6" t="s">
        <v>1360</v>
      </c>
      <c r="F28" s="6" t="s">
        <v>89</v>
      </c>
      <c r="G28" s="6" t="s">
        <v>5</v>
      </c>
      <c r="H28" s="6" t="s">
        <v>21</v>
      </c>
      <c r="I28" s="6" t="s">
        <v>92</v>
      </c>
      <c r="J28" s="3" t="s">
        <v>93</v>
      </c>
      <c r="K28" s="7" t="s">
        <v>1418</v>
      </c>
      <c r="L28" s="7" t="s">
        <v>1411</v>
      </c>
      <c r="M28" s="2" t="s">
        <v>191</v>
      </c>
      <c r="N28" s="2" t="s">
        <v>192</v>
      </c>
      <c r="O28" s="6" t="s">
        <v>14</v>
      </c>
      <c r="P28" t="s">
        <v>141</v>
      </c>
    </row>
    <row r="29" spans="1:17" ht="57" customHeight="1">
      <c r="A29" s="77">
        <v>26</v>
      </c>
      <c r="B29" s="14">
        <v>2013.9</v>
      </c>
      <c r="C29" s="5" t="s">
        <v>63</v>
      </c>
      <c r="D29" s="5" t="s">
        <v>62</v>
      </c>
      <c r="E29" s="6" t="s">
        <v>8</v>
      </c>
      <c r="F29" s="6" t="s">
        <v>15</v>
      </c>
      <c r="G29" s="6" t="s">
        <v>5</v>
      </c>
      <c r="H29" s="6" t="s">
        <v>21</v>
      </c>
      <c r="I29" s="6" t="s">
        <v>64</v>
      </c>
      <c r="J29" s="2" t="s">
        <v>66</v>
      </c>
      <c r="K29" s="3" t="s">
        <v>1412</v>
      </c>
      <c r="L29" s="2" t="s">
        <v>2639</v>
      </c>
      <c r="M29" s="2" t="s">
        <v>82</v>
      </c>
      <c r="N29" s="2" t="s">
        <v>65</v>
      </c>
      <c r="O29" s="6" t="s">
        <v>67</v>
      </c>
    </row>
    <row r="30" spans="1:17" ht="57" customHeight="1">
      <c r="A30" s="77">
        <v>27</v>
      </c>
      <c r="B30" s="14">
        <v>2013.9</v>
      </c>
      <c r="C30" s="5" t="s">
        <v>63</v>
      </c>
      <c r="D30" s="5" t="s">
        <v>62</v>
      </c>
      <c r="E30" s="6" t="s">
        <v>8</v>
      </c>
      <c r="F30" s="6" t="s">
        <v>15</v>
      </c>
      <c r="G30" s="6" t="s">
        <v>5</v>
      </c>
      <c r="H30" s="6" t="s">
        <v>21</v>
      </c>
      <c r="I30" s="6" t="s">
        <v>64</v>
      </c>
      <c r="J30" s="2" t="s">
        <v>70</v>
      </c>
      <c r="K30" s="3" t="s">
        <v>68</v>
      </c>
      <c r="L30" s="2" t="s">
        <v>1413</v>
      </c>
      <c r="M30" s="2" t="s">
        <v>83</v>
      </c>
      <c r="N30" s="2" t="s">
        <v>69</v>
      </c>
      <c r="O30" s="6" t="s">
        <v>67</v>
      </c>
    </row>
    <row r="31" spans="1:17" ht="57" customHeight="1">
      <c r="A31" s="77">
        <v>28</v>
      </c>
      <c r="B31" s="14">
        <v>2013.9</v>
      </c>
      <c r="C31" s="5" t="s">
        <v>63</v>
      </c>
      <c r="D31" s="5" t="s">
        <v>62</v>
      </c>
      <c r="E31" s="6" t="s">
        <v>8</v>
      </c>
      <c r="F31" s="6" t="s">
        <v>15</v>
      </c>
      <c r="G31" s="6" t="s">
        <v>5</v>
      </c>
      <c r="H31" s="6" t="s">
        <v>34</v>
      </c>
      <c r="I31" s="6" t="s">
        <v>71</v>
      </c>
      <c r="J31" s="2" t="s">
        <v>74</v>
      </c>
      <c r="K31" s="3" t="s">
        <v>72</v>
      </c>
      <c r="L31" s="2" t="s">
        <v>1414</v>
      </c>
      <c r="M31" s="2" t="s">
        <v>84</v>
      </c>
      <c r="N31" s="2" t="s">
        <v>73</v>
      </c>
      <c r="O31" s="6" t="s">
        <v>67</v>
      </c>
    </row>
    <row r="32" spans="1:17" ht="57" customHeight="1">
      <c r="A32" s="77">
        <v>29</v>
      </c>
      <c r="B32" s="14">
        <v>2013.9</v>
      </c>
      <c r="C32" s="5" t="s">
        <v>63</v>
      </c>
      <c r="D32" s="5" t="s">
        <v>62</v>
      </c>
      <c r="E32" s="6" t="s">
        <v>8</v>
      </c>
      <c r="F32" s="6" t="s">
        <v>15</v>
      </c>
      <c r="G32" s="6" t="s">
        <v>5</v>
      </c>
      <c r="H32" s="6" t="s">
        <v>34</v>
      </c>
      <c r="I32" s="6" t="s">
        <v>71</v>
      </c>
      <c r="J32" s="2" t="s">
        <v>74</v>
      </c>
      <c r="K32" s="3" t="s">
        <v>75</v>
      </c>
      <c r="L32" s="2" t="s">
        <v>2632</v>
      </c>
      <c r="M32" s="2" t="s">
        <v>85</v>
      </c>
      <c r="N32" s="2" t="s">
        <v>76</v>
      </c>
      <c r="O32" s="6" t="s">
        <v>67</v>
      </c>
    </row>
    <row r="33" spans="1:16" ht="57" customHeight="1">
      <c r="A33" s="77">
        <v>30</v>
      </c>
      <c r="B33" s="14">
        <v>2013.9</v>
      </c>
      <c r="C33" s="5" t="s">
        <v>63</v>
      </c>
      <c r="D33" s="5" t="s">
        <v>62</v>
      </c>
      <c r="E33" s="6" t="s">
        <v>8</v>
      </c>
      <c r="F33" s="6" t="s">
        <v>15</v>
      </c>
      <c r="G33" s="6" t="s">
        <v>5</v>
      </c>
      <c r="H33" s="6" t="s">
        <v>21</v>
      </c>
      <c r="I33" s="6" t="s">
        <v>88</v>
      </c>
      <c r="J33" s="2" t="s">
        <v>79</v>
      </c>
      <c r="K33" s="3" t="s">
        <v>77</v>
      </c>
      <c r="L33" s="2" t="s">
        <v>1419</v>
      </c>
      <c r="M33" s="2" t="s">
        <v>86</v>
      </c>
      <c r="N33" s="2" t="s">
        <v>78</v>
      </c>
      <c r="O33" s="6" t="s">
        <v>67</v>
      </c>
    </row>
    <row r="34" spans="1:16" ht="57" customHeight="1">
      <c r="A34" s="77">
        <v>31</v>
      </c>
      <c r="B34" s="14">
        <v>2013.9</v>
      </c>
      <c r="C34" s="5" t="s">
        <v>63</v>
      </c>
      <c r="D34" s="5" t="s">
        <v>62</v>
      </c>
      <c r="E34" s="6" t="s">
        <v>8</v>
      </c>
      <c r="F34" s="6" t="s">
        <v>15</v>
      </c>
      <c r="G34" s="6" t="s">
        <v>5</v>
      </c>
      <c r="H34" s="6" t="s">
        <v>21</v>
      </c>
      <c r="I34" s="6" t="s">
        <v>79</v>
      </c>
      <c r="J34" s="2" t="s">
        <v>79</v>
      </c>
      <c r="K34" s="3" t="s">
        <v>80</v>
      </c>
      <c r="L34" s="2" t="s">
        <v>1421</v>
      </c>
      <c r="M34" s="2" t="s">
        <v>86</v>
      </c>
      <c r="N34" s="2" t="s">
        <v>81</v>
      </c>
      <c r="O34" s="6" t="s">
        <v>67</v>
      </c>
    </row>
    <row r="35" spans="1:16" s="44" customFormat="1" ht="60" customHeight="1">
      <c r="A35" s="77">
        <v>32</v>
      </c>
      <c r="B35" s="14">
        <v>2013.1</v>
      </c>
      <c r="C35" s="5" t="s">
        <v>964</v>
      </c>
      <c r="D35" s="5" t="s">
        <v>965</v>
      </c>
      <c r="E35" s="6" t="s">
        <v>1355</v>
      </c>
      <c r="F35" s="6" t="s">
        <v>864</v>
      </c>
      <c r="G35" s="6" t="s">
        <v>865</v>
      </c>
      <c r="H35" s="6" t="s">
        <v>866</v>
      </c>
      <c r="I35" s="6" t="s">
        <v>966</v>
      </c>
      <c r="J35" s="2" t="s">
        <v>967</v>
      </c>
      <c r="K35" s="3" t="s">
        <v>968</v>
      </c>
      <c r="L35" s="2" t="s">
        <v>1420</v>
      </c>
      <c r="M35" s="2" t="s">
        <v>969</v>
      </c>
      <c r="N35" s="2" t="s">
        <v>970</v>
      </c>
      <c r="O35" s="30" t="s">
        <v>710</v>
      </c>
    </row>
    <row r="36" spans="1:16" s="44" customFormat="1" ht="60" customHeight="1">
      <c r="A36" s="77">
        <v>33</v>
      </c>
      <c r="B36" s="14">
        <v>2013.1</v>
      </c>
      <c r="C36" s="5" t="s">
        <v>964</v>
      </c>
      <c r="D36" s="5" t="s">
        <v>965</v>
      </c>
      <c r="E36" s="6" t="s">
        <v>1355</v>
      </c>
      <c r="F36" s="6" t="s">
        <v>864</v>
      </c>
      <c r="G36" s="6" t="s">
        <v>865</v>
      </c>
      <c r="H36" s="6" t="s">
        <v>866</v>
      </c>
      <c r="I36" s="6" t="s">
        <v>944</v>
      </c>
      <c r="J36" s="2" t="s">
        <v>948</v>
      </c>
      <c r="K36" s="3" t="s">
        <v>945</v>
      </c>
      <c r="L36" s="2" t="s">
        <v>2633</v>
      </c>
      <c r="M36" s="2" t="s">
        <v>946</v>
      </c>
      <c r="N36" s="2" t="s">
        <v>947</v>
      </c>
      <c r="O36" s="30" t="s">
        <v>710</v>
      </c>
    </row>
    <row r="37" spans="1:16" s="38" customFormat="1" ht="60" customHeight="1">
      <c r="A37" s="77">
        <v>34</v>
      </c>
      <c r="B37" s="14">
        <v>2013.1</v>
      </c>
      <c r="C37" s="5" t="s">
        <v>964</v>
      </c>
      <c r="D37" s="5" t="s">
        <v>965</v>
      </c>
      <c r="E37" s="6" t="s">
        <v>1355</v>
      </c>
      <c r="F37" s="6" t="s">
        <v>864</v>
      </c>
      <c r="G37" s="6" t="s">
        <v>865</v>
      </c>
      <c r="H37" s="6" t="s">
        <v>866</v>
      </c>
      <c r="I37" s="6" t="s">
        <v>944</v>
      </c>
      <c r="J37" s="2" t="s">
        <v>948</v>
      </c>
      <c r="K37" s="3" t="s">
        <v>971</v>
      </c>
      <c r="L37" s="2" t="s">
        <v>2634</v>
      </c>
      <c r="M37" s="2" t="s">
        <v>972</v>
      </c>
      <c r="N37" s="2" t="s">
        <v>1423</v>
      </c>
      <c r="O37" s="30" t="s">
        <v>710</v>
      </c>
    </row>
    <row r="38" spans="1:16" s="38" customFormat="1" ht="60" customHeight="1">
      <c r="A38" s="77">
        <v>35</v>
      </c>
      <c r="B38" s="14">
        <v>2013.1</v>
      </c>
      <c r="C38" s="5" t="s">
        <v>964</v>
      </c>
      <c r="D38" s="5" t="s">
        <v>965</v>
      </c>
      <c r="E38" s="6" t="s">
        <v>1355</v>
      </c>
      <c r="F38" s="6" t="s">
        <v>864</v>
      </c>
      <c r="G38" s="6" t="s">
        <v>865</v>
      </c>
      <c r="H38" s="6" t="s">
        <v>973</v>
      </c>
      <c r="I38" s="6" t="s">
        <v>867</v>
      </c>
      <c r="J38" s="2" t="s">
        <v>948</v>
      </c>
      <c r="K38" s="3" t="s">
        <v>974</v>
      </c>
      <c r="L38" s="2" t="s">
        <v>1422</v>
      </c>
      <c r="M38" s="2" t="s">
        <v>975</v>
      </c>
      <c r="N38" s="2" t="s">
        <v>1424</v>
      </c>
      <c r="O38" s="30" t="s">
        <v>710</v>
      </c>
    </row>
    <row r="39" spans="1:16" ht="49.5" customHeight="1">
      <c r="A39" s="77">
        <v>36</v>
      </c>
      <c r="B39" s="14">
        <v>2013.11</v>
      </c>
      <c r="C39" s="5" t="s">
        <v>976</v>
      </c>
      <c r="D39" s="5" t="s">
        <v>977</v>
      </c>
      <c r="E39" s="6" t="s">
        <v>943</v>
      </c>
      <c r="F39" s="6" t="s">
        <v>864</v>
      </c>
      <c r="G39" s="6" t="s">
        <v>865</v>
      </c>
      <c r="H39" s="6" t="s">
        <v>866</v>
      </c>
      <c r="I39" s="6" t="s">
        <v>978</v>
      </c>
      <c r="J39" s="2" t="s">
        <v>1425</v>
      </c>
      <c r="K39" s="3" t="s">
        <v>1426</v>
      </c>
      <c r="L39" s="2" t="s">
        <v>1466</v>
      </c>
      <c r="M39" s="2" t="s">
        <v>1427</v>
      </c>
      <c r="N39" s="2" t="s">
        <v>1428</v>
      </c>
      <c r="O39" s="30" t="s">
        <v>713</v>
      </c>
    </row>
    <row r="40" spans="1:16" ht="49.5" customHeight="1">
      <c r="A40" s="77">
        <v>37</v>
      </c>
      <c r="B40" s="14">
        <v>2013.11</v>
      </c>
      <c r="C40" s="5" t="s">
        <v>976</v>
      </c>
      <c r="D40" s="5" t="s">
        <v>979</v>
      </c>
      <c r="E40" s="6" t="s">
        <v>943</v>
      </c>
      <c r="F40" s="6" t="s">
        <v>864</v>
      </c>
      <c r="G40" s="6" t="s">
        <v>865</v>
      </c>
      <c r="H40" s="6" t="s">
        <v>866</v>
      </c>
      <c r="I40" s="6" t="s">
        <v>1429</v>
      </c>
      <c r="J40" s="2" t="s">
        <v>1430</v>
      </c>
      <c r="K40" s="3" t="s">
        <v>2635</v>
      </c>
      <c r="L40" s="2" t="s">
        <v>1467</v>
      </c>
      <c r="M40" s="2" t="s">
        <v>1431</v>
      </c>
      <c r="N40" s="2" t="s">
        <v>1432</v>
      </c>
      <c r="O40" s="30" t="s">
        <v>713</v>
      </c>
    </row>
    <row r="41" spans="1:16" ht="33">
      <c r="A41" s="77">
        <v>38</v>
      </c>
      <c r="B41" s="14">
        <v>2013.11</v>
      </c>
      <c r="C41" s="5" t="s">
        <v>976</v>
      </c>
      <c r="D41" s="5" t="s">
        <v>980</v>
      </c>
      <c r="E41" s="6" t="s">
        <v>943</v>
      </c>
      <c r="F41" s="6" t="s">
        <v>864</v>
      </c>
      <c r="G41" s="6" t="s">
        <v>865</v>
      </c>
      <c r="H41" s="6" t="s">
        <v>866</v>
      </c>
      <c r="I41" s="6" t="s">
        <v>1433</v>
      </c>
      <c r="J41" s="2" t="s">
        <v>1434</v>
      </c>
      <c r="K41" s="3" t="s">
        <v>1435</v>
      </c>
      <c r="L41" s="2" t="s">
        <v>1468</v>
      </c>
      <c r="M41" s="2" t="s">
        <v>1436</v>
      </c>
      <c r="N41" s="2" t="s">
        <v>1437</v>
      </c>
      <c r="O41" s="30" t="s">
        <v>713</v>
      </c>
    </row>
    <row r="42" spans="1:16" ht="49.5">
      <c r="A42" s="77">
        <v>39</v>
      </c>
      <c r="B42" s="14">
        <v>2013.11</v>
      </c>
      <c r="C42" s="5" t="s">
        <v>1002</v>
      </c>
      <c r="D42" s="5" t="s">
        <v>995</v>
      </c>
      <c r="E42" s="6" t="s">
        <v>943</v>
      </c>
      <c r="F42" s="6" t="s">
        <v>864</v>
      </c>
      <c r="G42" s="6" t="s">
        <v>865</v>
      </c>
      <c r="H42" s="6" t="s">
        <v>866</v>
      </c>
      <c r="I42" s="6" t="s">
        <v>888</v>
      </c>
      <c r="J42" s="2" t="s">
        <v>888</v>
      </c>
      <c r="K42" s="3" t="s">
        <v>1003</v>
      </c>
      <c r="L42" s="2" t="s">
        <v>1469</v>
      </c>
      <c r="M42" s="2" t="s">
        <v>1004</v>
      </c>
      <c r="N42" s="2" t="s">
        <v>891</v>
      </c>
      <c r="O42" s="30" t="s">
        <v>884</v>
      </c>
    </row>
    <row r="43" spans="1:16" ht="82.5">
      <c r="A43" s="77">
        <v>40</v>
      </c>
      <c r="B43" s="14">
        <v>2013.11</v>
      </c>
      <c r="C43" s="5" t="s">
        <v>1002</v>
      </c>
      <c r="D43" s="5" t="s">
        <v>998</v>
      </c>
      <c r="E43" s="6" t="s">
        <v>943</v>
      </c>
      <c r="F43" s="6" t="s">
        <v>864</v>
      </c>
      <c r="G43" s="6" t="s">
        <v>865</v>
      </c>
      <c r="H43" s="6" t="s">
        <v>866</v>
      </c>
      <c r="I43" s="6" t="s">
        <v>1008</v>
      </c>
      <c r="J43" s="2" t="s">
        <v>1015</v>
      </c>
      <c r="K43" s="3" t="s">
        <v>1018</v>
      </c>
      <c r="L43" s="2" t="s">
        <v>1470</v>
      </c>
      <c r="M43" s="2" t="s">
        <v>1005</v>
      </c>
      <c r="N43" s="2" t="s">
        <v>1006</v>
      </c>
      <c r="O43" s="30" t="s">
        <v>884</v>
      </c>
    </row>
    <row r="44" spans="1:16" ht="49.5">
      <c r="A44" s="77">
        <v>41</v>
      </c>
      <c r="B44" s="14">
        <v>2013.11</v>
      </c>
      <c r="C44" s="5" t="s">
        <v>1002</v>
      </c>
      <c r="D44" s="5" t="s">
        <v>999</v>
      </c>
      <c r="E44" s="6" t="s">
        <v>943</v>
      </c>
      <c r="F44" s="6" t="s">
        <v>864</v>
      </c>
      <c r="G44" s="6" t="s">
        <v>865</v>
      </c>
      <c r="H44" s="6" t="s">
        <v>866</v>
      </c>
      <c r="I44" s="6" t="s">
        <v>1009</v>
      </c>
      <c r="J44" s="2" t="s">
        <v>1016</v>
      </c>
      <c r="K44" s="3" t="s">
        <v>1019</v>
      </c>
      <c r="L44" s="2" t="s">
        <v>1471</v>
      </c>
      <c r="M44" s="2" t="s">
        <v>996</v>
      </c>
      <c r="N44" s="2" t="s">
        <v>1438</v>
      </c>
      <c r="O44" s="30" t="s">
        <v>2453</v>
      </c>
    </row>
    <row r="45" spans="1:16" ht="49.5">
      <c r="A45" s="77">
        <v>42</v>
      </c>
      <c r="B45" s="14">
        <v>2013.11</v>
      </c>
      <c r="C45" s="5" t="s">
        <v>1002</v>
      </c>
      <c r="D45" s="5" t="s">
        <v>1000</v>
      </c>
      <c r="E45" s="6" t="s">
        <v>943</v>
      </c>
      <c r="F45" s="6" t="s">
        <v>864</v>
      </c>
      <c r="G45" s="6" t="s">
        <v>865</v>
      </c>
      <c r="H45" s="6" t="s">
        <v>866</v>
      </c>
      <c r="I45" s="6" t="s">
        <v>1010</v>
      </c>
      <c r="J45" s="2" t="s">
        <v>1017</v>
      </c>
      <c r="K45" s="3" t="s">
        <v>1020</v>
      </c>
      <c r="L45" s="2" t="s">
        <v>1472</v>
      </c>
      <c r="M45" s="2" t="s">
        <v>997</v>
      </c>
      <c r="N45" s="2" t="s">
        <v>1007</v>
      </c>
      <c r="O45" s="30" t="s">
        <v>2453</v>
      </c>
    </row>
    <row r="46" spans="1:16" ht="49.5">
      <c r="A46" s="77">
        <v>43</v>
      </c>
      <c r="B46" s="14">
        <v>2013.11</v>
      </c>
      <c r="C46" s="5" t="s">
        <v>1002</v>
      </c>
      <c r="D46" s="5" t="s">
        <v>1001</v>
      </c>
      <c r="E46" s="6" t="s">
        <v>943</v>
      </c>
      <c r="F46" s="6" t="s">
        <v>864</v>
      </c>
      <c r="G46" s="6" t="s">
        <v>865</v>
      </c>
      <c r="H46" s="6" t="s">
        <v>866</v>
      </c>
      <c r="I46" s="6" t="s">
        <v>1011</v>
      </c>
      <c r="J46" s="2" t="s">
        <v>1013</v>
      </c>
      <c r="K46" s="3" t="s">
        <v>1014</v>
      </c>
      <c r="L46" s="2" t="s">
        <v>1473</v>
      </c>
      <c r="M46" s="2" t="s">
        <v>1439</v>
      </c>
      <c r="N46" s="2" t="s">
        <v>1440</v>
      </c>
      <c r="O46" s="30" t="s">
        <v>2453</v>
      </c>
    </row>
    <row r="47" spans="1:16" ht="49.5">
      <c r="A47" s="77">
        <v>44</v>
      </c>
      <c r="B47" s="14">
        <v>2013.11</v>
      </c>
      <c r="C47" s="5" t="s">
        <v>1002</v>
      </c>
      <c r="D47" s="5" t="s">
        <v>1001</v>
      </c>
      <c r="E47" s="6" t="s">
        <v>943</v>
      </c>
      <c r="F47" s="6" t="s">
        <v>864</v>
      </c>
      <c r="G47" s="6" t="s">
        <v>865</v>
      </c>
      <c r="H47" s="6" t="s">
        <v>866</v>
      </c>
      <c r="I47" s="6" t="s">
        <v>1012</v>
      </c>
      <c r="J47" s="2" t="s">
        <v>1013</v>
      </c>
      <c r="K47" s="3" t="s">
        <v>1014</v>
      </c>
      <c r="L47" s="2" t="s">
        <v>1474</v>
      </c>
      <c r="M47" s="2" t="s">
        <v>1441</v>
      </c>
      <c r="N47" s="2" t="s">
        <v>1443</v>
      </c>
      <c r="O47" s="30" t="s">
        <v>2453</v>
      </c>
    </row>
    <row r="48" spans="1:16" ht="33">
      <c r="A48" s="77">
        <v>45</v>
      </c>
      <c r="B48" s="14">
        <v>2013.9</v>
      </c>
      <c r="C48" s="5" t="s">
        <v>2455</v>
      </c>
      <c r="D48" s="5" t="s">
        <v>981</v>
      </c>
      <c r="E48" s="6" t="s">
        <v>982</v>
      </c>
      <c r="F48" s="6" t="s">
        <v>983</v>
      </c>
      <c r="G48" s="6" t="s">
        <v>865</v>
      </c>
      <c r="H48" s="6" t="s">
        <v>909</v>
      </c>
      <c r="I48" s="6" t="s">
        <v>984</v>
      </c>
      <c r="J48" s="2" t="s">
        <v>1451</v>
      </c>
      <c r="K48" s="2" t="s">
        <v>985</v>
      </c>
      <c r="L48" s="2" t="s">
        <v>1475</v>
      </c>
      <c r="M48" s="2" t="s">
        <v>1442</v>
      </c>
      <c r="N48" s="2" t="s">
        <v>986</v>
      </c>
      <c r="O48" s="6" t="s">
        <v>2456</v>
      </c>
      <c r="P48" t="s">
        <v>261</v>
      </c>
    </row>
    <row r="49" spans="1:17" ht="33">
      <c r="A49" s="77">
        <v>46</v>
      </c>
      <c r="B49" s="14">
        <v>2013.9</v>
      </c>
      <c r="C49" s="5" t="s">
        <v>2455</v>
      </c>
      <c r="D49" s="5" t="s">
        <v>987</v>
      </c>
      <c r="E49" s="6" t="s">
        <v>988</v>
      </c>
      <c r="F49" s="6" t="s">
        <v>989</v>
      </c>
      <c r="G49" s="6" t="s">
        <v>954</v>
      </c>
      <c r="H49" s="6" t="s">
        <v>990</v>
      </c>
      <c r="I49" s="6" t="s">
        <v>991</v>
      </c>
      <c r="J49" s="2" t="s">
        <v>1450</v>
      </c>
      <c r="K49" s="2" t="s">
        <v>992</v>
      </c>
      <c r="L49" s="2" t="s">
        <v>1476</v>
      </c>
      <c r="M49" s="2" t="s">
        <v>993</v>
      </c>
      <c r="N49" s="2" t="s">
        <v>994</v>
      </c>
      <c r="O49" s="6" t="s">
        <v>2456</v>
      </c>
      <c r="P49" t="s">
        <v>261</v>
      </c>
    </row>
    <row r="50" spans="1:17" ht="33">
      <c r="A50" s="77">
        <v>47</v>
      </c>
      <c r="B50" s="34">
        <v>2013.9</v>
      </c>
      <c r="C50" s="5" t="s">
        <v>2455</v>
      </c>
      <c r="D50" s="5" t="s">
        <v>257</v>
      </c>
      <c r="E50" s="6" t="s">
        <v>289</v>
      </c>
      <c r="F50" s="6" t="s">
        <v>288</v>
      </c>
      <c r="G50" s="6" t="s">
        <v>274</v>
      </c>
      <c r="H50" s="31" t="s">
        <v>20</v>
      </c>
      <c r="I50" s="6" t="s">
        <v>291</v>
      </c>
      <c r="J50" s="31" t="s">
        <v>1449</v>
      </c>
      <c r="K50" s="2" t="s">
        <v>293</v>
      </c>
      <c r="L50" s="2" t="s">
        <v>1477</v>
      </c>
      <c r="M50" s="2" t="s">
        <v>294</v>
      </c>
      <c r="N50" s="2" t="s">
        <v>295</v>
      </c>
      <c r="O50" s="6" t="s">
        <v>2456</v>
      </c>
      <c r="P50" t="s">
        <v>261</v>
      </c>
      <c r="Q50" t="s">
        <v>292</v>
      </c>
    </row>
    <row r="51" spans="1:17" ht="33">
      <c r="A51" s="77">
        <v>48</v>
      </c>
      <c r="B51" s="34">
        <v>2013.9</v>
      </c>
      <c r="C51" s="5" t="s">
        <v>2455</v>
      </c>
      <c r="D51" s="5" t="s">
        <v>257</v>
      </c>
      <c r="E51" s="6" t="s">
        <v>289</v>
      </c>
      <c r="F51" s="6" t="s">
        <v>288</v>
      </c>
      <c r="G51" s="6" t="s">
        <v>274</v>
      </c>
      <c r="H51" s="6" t="s">
        <v>276</v>
      </c>
      <c r="I51" s="6" t="s">
        <v>326</v>
      </c>
      <c r="J51" s="31" t="s">
        <v>1448</v>
      </c>
      <c r="K51" s="2" t="s">
        <v>296</v>
      </c>
      <c r="L51" s="2" t="s">
        <v>1478</v>
      </c>
      <c r="M51" s="2" t="s">
        <v>297</v>
      </c>
      <c r="N51" s="2" t="s">
        <v>1444</v>
      </c>
      <c r="O51" s="6" t="s">
        <v>2456</v>
      </c>
      <c r="P51" t="s">
        <v>261</v>
      </c>
    </row>
    <row r="52" spans="1:17" ht="33">
      <c r="A52" s="77">
        <v>49</v>
      </c>
      <c r="B52" s="34">
        <v>2013.9</v>
      </c>
      <c r="C52" s="5" t="s">
        <v>2455</v>
      </c>
      <c r="D52" s="5" t="s">
        <v>257</v>
      </c>
      <c r="E52" s="6" t="s">
        <v>289</v>
      </c>
      <c r="F52" s="6" t="s">
        <v>288</v>
      </c>
      <c r="G52" s="6" t="s">
        <v>274</v>
      </c>
      <c r="H52" s="6" t="s">
        <v>276</v>
      </c>
      <c r="I52" s="6" t="s">
        <v>327</v>
      </c>
      <c r="J52" s="31" t="s">
        <v>1447</v>
      </c>
      <c r="K52" s="2" t="s">
        <v>298</v>
      </c>
      <c r="L52" s="2" t="s">
        <v>1479</v>
      </c>
      <c r="M52" s="2" t="s">
        <v>1445</v>
      </c>
      <c r="N52" s="2" t="s">
        <v>301</v>
      </c>
      <c r="O52" s="6" t="s">
        <v>2456</v>
      </c>
      <c r="P52" t="s">
        <v>261</v>
      </c>
    </row>
    <row r="53" spans="1:17" ht="33">
      <c r="A53" s="77">
        <v>50</v>
      </c>
      <c r="B53" s="34">
        <v>2013.9</v>
      </c>
      <c r="C53" s="5" t="s">
        <v>2455</v>
      </c>
      <c r="D53" s="5" t="s">
        <v>257</v>
      </c>
      <c r="E53" s="6" t="s">
        <v>289</v>
      </c>
      <c r="F53" s="6" t="s">
        <v>288</v>
      </c>
      <c r="G53" s="6" t="s">
        <v>274</v>
      </c>
      <c r="H53" s="6" t="s">
        <v>303</v>
      </c>
      <c r="I53" s="6" t="s">
        <v>304</v>
      </c>
      <c r="J53" s="31" t="s">
        <v>1446</v>
      </c>
      <c r="K53" s="2" t="s">
        <v>302</v>
      </c>
      <c r="L53" s="2" t="s">
        <v>1480</v>
      </c>
      <c r="M53" s="2" t="s">
        <v>299</v>
      </c>
      <c r="N53" s="2" t="s">
        <v>300</v>
      </c>
      <c r="O53" s="6" t="s">
        <v>2456</v>
      </c>
      <c r="P53" t="s">
        <v>261</v>
      </c>
    </row>
    <row r="54" spans="1:17" ht="33">
      <c r="A54" s="77">
        <v>51</v>
      </c>
      <c r="B54" s="34">
        <v>2013.9</v>
      </c>
      <c r="C54" s="5" t="s">
        <v>2455</v>
      </c>
      <c r="D54" s="5" t="s">
        <v>257</v>
      </c>
      <c r="E54" s="6" t="s">
        <v>289</v>
      </c>
      <c r="F54" s="6" t="s">
        <v>288</v>
      </c>
      <c r="G54" s="6" t="s">
        <v>274</v>
      </c>
      <c r="H54" s="6" t="s">
        <v>309</v>
      </c>
      <c r="I54" s="6" t="s">
        <v>310</v>
      </c>
      <c r="J54" s="31" t="s">
        <v>1452</v>
      </c>
      <c r="K54" s="2" t="s">
        <v>306</v>
      </c>
      <c r="L54" s="2" t="s">
        <v>1481</v>
      </c>
      <c r="M54" s="2" t="s">
        <v>290</v>
      </c>
      <c r="N54" s="2" t="s">
        <v>305</v>
      </c>
      <c r="O54" s="6" t="s">
        <v>2456</v>
      </c>
      <c r="P54" t="s">
        <v>261</v>
      </c>
    </row>
    <row r="55" spans="1:17" ht="33">
      <c r="A55" s="77">
        <v>52</v>
      </c>
      <c r="B55" s="34">
        <v>2013.12</v>
      </c>
      <c r="C55" s="31" t="s">
        <v>2455</v>
      </c>
      <c r="D55" s="5" t="s">
        <v>259</v>
      </c>
      <c r="E55" s="6" t="s">
        <v>325</v>
      </c>
      <c r="F55" s="6" t="s">
        <v>288</v>
      </c>
      <c r="G55" s="6" t="s">
        <v>274</v>
      </c>
      <c r="H55" s="31" t="s">
        <v>279</v>
      </c>
      <c r="I55" s="6" t="s">
        <v>311</v>
      </c>
      <c r="J55" s="31" t="s">
        <v>1453</v>
      </c>
      <c r="K55" s="2" t="s">
        <v>308</v>
      </c>
      <c r="L55" s="2" t="s">
        <v>1482</v>
      </c>
      <c r="M55" s="2" t="s">
        <v>1454</v>
      </c>
      <c r="N55" s="2" t="s">
        <v>307</v>
      </c>
      <c r="O55" s="6" t="s">
        <v>2456</v>
      </c>
      <c r="P55" t="s">
        <v>261</v>
      </c>
    </row>
    <row r="56" spans="1:17" ht="33">
      <c r="A56" s="77">
        <v>53</v>
      </c>
      <c r="B56" s="34">
        <v>2013.12</v>
      </c>
      <c r="C56" s="31" t="s">
        <v>2455</v>
      </c>
      <c r="D56" s="5" t="s">
        <v>259</v>
      </c>
      <c r="E56" s="6" t="s">
        <v>325</v>
      </c>
      <c r="F56" s="6" t="s">
        <v>288</v>
      </c>
      <c r="G56" s="6" t="s">
        <v>274</v>
      </c>
      <c r="H56" s="31" t="s">
        <v>279</v>
      </c>
      <c r="I56" s="6" t="s">
        <v>312</v>
      </c>
      <c r="J56" s="31" t="s">
        <v>1453</v>
      </c>
      <c r="K56" s="2" t="s">
        <v>1455</v>
      </c>
      <c r="L56" s="2" t="s">
        <v>1483</v>
      </c>
      <c r="M56" s="2" t="s">
        <v>1456</v>
      </c>
      <c r="N56" s="2" t="s">
        <v>313</v>
      </c>
      <c r="O56" s="31"/>
      <c r="P56" t="s">
        <v>261</v>
      </c>
    </row>
    <row r="57" spans="1:17" ht="33">
      <c r="A57" s="77">
        <v>54</v>
      </c>
      <c r="B57" s="34">
        <v>2013.12</v>
      </c>
      <c r="C57" s="31" t="s">
        <v>2455</v>
      </c>
      <c r="D57" s="5" t="s">
        <v>259</v>
      </c>
      <c r="E57" s="6" t="s">
        <v>325</v>
      </c>
      <c r="F57" s="6" t="s">
        <v>288</v>
      </c>
      <c r="G57" s="6" t="s">
        <v>274</v>
      </c>
      <c r="H57" s="31" t="s">
        <v>28</v>
      </c>
      <c r="I57" s="6" t="s">
        <v>314</v>
      </c>
      <c r="J57" s="31" t="s">
        <v>1448</v>
      </c>
      <c r="K57" s="2" t="s">
        <v>315</v>
      </c>
      <c r="L57" s="2" t="s">
        <v>1484</v>
      </c>
      <c r="M57" s="2" t="s">
        <v>297</v>
      </c>
      <c r="N57" s="2" t="s">
        <v>1444</v>
      </c>
      <c r="O57" s="31"/>
      <c r="P57" t="s">
        <v>261</v>
      </c>
    </row>
    <row r="58" spans="1:17" ht="33">
      <c r="A58" s="77">
        <v>55</v>
      </c>
      <c r="B58" s="34">
        <v>2013.12</v>
      </c>
      <c r="C58" s="31" t="s">
        <v>2455</v>
      </c>
      <c r="D58" s="5" t="s">
        <v>259</v>
      </c>
      <c r="E58" s="6" t="s">
        <v>325</v>
      </c>
      <c r="F58" s="6" t="s">
        <v>288</v>
      </c>
      <c r="G58" s="6" t="s">
        <v>274</v>
      </c>
      <c r="H58" s="31" t="s">
        <v>34</v>
      </c>
      <c r="I58" s="6" t="s">
        <v>316</v>
      </c>
      <c r="J58" s="31" t="s">
        <v>1446</v>
      </c>
      <c r="K58" s="2" t="s">
        <v>302</v>
      </c>
      <c r="L58" s="2" t="s">
        <v>1485</v>
      </c>
      <c r="M58" s="2" t="s">
        <v>299</v>
      </c>
      <c r="N58" s="2" t="s">
        <v>300</v>
      </c>
      <c r="O58" s="31"/>
      <c r="P58" t="s">
        <v>261</v>
      </c>
    </row>
    <row r="59" spans="1:17" ht="33">
      <c r="A59" s="77">
        <v>56</v>
      </c>
      <c r="B59" s="34">
        <v>2013.12</v>
      </c>
      <c r="C59" s="31" t="s">
        <v>2455</v>
      </c>
      <c r="D59" s="5" t="s">
        <v>259</v>
      </c>
      <c r="E59" s="6" t="s">
        <v>325</v>
      </c>
      <c r="F59" s="6" t="s">
        <v>288</v>
      </c>
      <c r="G59" s="6" t="s">
        <v>274</v>
      </c>
      <c r="H59" s="31" t="s">
        <v>275</v>
      </c>
      <c r="I59" s="6" t="s">
        <v>319</v>
      </c>
      <c r="J59" s="31" t="s">
        <v>1457</v>
      </c>
      <c r="K59" s="2" t="s">
        <v>320</v>
      </c>
      <c r="L59" s="2" t="s">
        <v>2640</v>
      </c>
      <c r="M59" s="2" t="s">
        <v>317</v>
      </c>
      <c r="N59" s="2" t="s">
        <v>318</v>
      </c>
      <c r="O59" s="31"/>
      <c r="P59" t="s">
        <v>261</v>
      </c>
    </row>
    <row r="60" spans="1:17" ht="33">
      <c r="A60" s="77">
        <v>57</v>
      </c>
      <c r="B60" s="34">
        <v>2013.12</v>
      </c>
      <c r="C60" s="31" t="s">
        <v>2455</v>
      </c>
      <c r="D60" s="5" t="s">
        <v>259</v>
      </c>
      <c r="E60" s="6" t="s">
        <v>325</v>
      </c>
      <c r="F60" s="6" t="s">
        <v>288</v>
      </c>
      <c r="G60" s="6" t="s">
        <v>274</v>
      </c>
      <c r="H60" s="31" t="s">
        <v>279</v>
      </c>
      <c r="I60" s="6" t="s">
        <v>323</v>
      </c>
      <c r="J60" s="31" t="s">
        <v>1458</v>
      </c>
      <c r="K60" s="2" t="s">
        <v>324</v>
      </c>
      <c r="L60" s="2" t="s">
        <v>1486</v>
      </c>
      <c r="M60" s="2" t="s">
        <v>321</v>
      </c>
      <c r="N60" s="2" t="s">
        <v>322</v>
      </c>
      <c r="O60" s="31"/>
      <c r="P60" t="s">
        <v>261</v>
      </c>
    </row>
    <row r="61" spans="1:17" s="38" customFormat="1" ht="60" customHeight="1">
      <c r="A61" s="77">
        <v>58</v>
      </c>
      <c r="B61" s="40">
        <v>2014.4</v>
      </c>
      <c r="C61" s="35" t="s">
        <v>1021</v>
      </c>
      <c r="D61" s="35" t="s">
        <v>714</v>
      </c>
      <c r="E61" s="36" t="s">
        <v>715</v>
      </c>
      <c r="F61" s="36" t="s">
        <v>15</v>
      </c>
      <c r="G61" s="36" t="s">
        <v>5</v>
      </c>
      <c r="H61" s="36" t="s">
        <v>1022</v>
      </c>
      <c r="I61" s="36" t="s">
        <v>164</v>
      </c>
      <c r="J61" s="31" t="s">
        <v>1041</v>
      </c>
      <c r="K61" s="2" t="s">
        <v>1023</v>
      </c>
      <c r="L61" s="2" t="s">
        <v>1487</v>
      </c>
      <c r="M61" s="62" t="s">
        <v>1459</v>
      </c>
      <c r="N61" s="35" t="s">
        <v>1460</v>
      </c>
      <c r="O61" s="36" t="s">
        <v>716</v>
      </c>
    </row>
    <row r="62" spans="1:17" s="38" customFormat="1" ht="60" customHeight="1">
      <c r="A62" s="77">
        <v>59</v>
      </c>
      <c r="B62" s="40">
        <v>2015.4</v>
      </c>
      <c r="C62" s="35" t="s">
        <v>1021</v>
      </c>
      <c r="D62" s="35" t="s">
        <v>714</v>
      </c>
      <c r="E62" s="36" t="s">
        <v>715</v>
      </c>
      <c r="F62" s="36" t="s">
        <v>15</v>
      </c>
      <c r="G62" s="36" t="s">
        <v>5</v>
      </c>
      <c r="H62" s="36" t="s">
        <v>1028</v>
      </c>
      <c r="I62" s="36" t="s">
        <v>1024</v>
      </c>
      <c r="J62" s="31" t="s">
        <v>911</v>
      </c>
      <c r="K62" s="2" t="s">
        <v>1031</v>
      </c>
      <c r="L62" s="2" t="s">
        <v>1488</v>
      </c>
      <c r="M62" s="2" t="s">
        <v>1461</v>
      </c>
      <c r="N62" s="35" t="s">
        <v>1038</v>
      </c>
      <c r="O62" s="36"/>
    </row>
    <row r="63" spans="1:17" s="38" customFormat="1" ht="60" customHeight="1">
      <c r="A63" s="77">
        <v>60</v>
      </c>
      <c r="B63" s="40">
        <v>2016.4</v>
      </c>
      <c r="C63" s="35" t="s">
        <v>1021</v>
      </c>
      <c r="D63" s="35" t="s">
        <v>714</v>
      </c>
      <c r="E63" s="36" t="s">
        <v>715</v>
      </c>
      <c r="F63" s="36" t="s">
        <v>15</v>
      </c>
      <c r="G63" s="36" t="s">
        <v>5</v>
      </c>
      <c r="H63" s="36" t="s">
        <v>866</v>
      </c>
      <c r="I63" s="36" t="s">
        <v>1025</v>
      </c>
      <c r="J63" s="31" t="s">
        <v>1030</v>
      </c>
      <c r="K63" s="35" t="s">
        <v>1032</v>
      </c>
      <c r="L63" s="2" t="s">
        <v>1489</v>
      </c>
      <c r="M63" s="62" t="s">
        <v>1035</v>
      </c>
      <c r="N63" s="35" t="s">
        <v>1462</v>
      </c>
      <c r="O63" s="36"/>
    </row>
    <row r="64" spans="1:17" s="38" customFormat="1" ht="60" customHeight="1">
      <c r="A64" s="77">
        <v>61</v>
      </c>
      <c r="B64" s="40">
        <v>2017.4</v>
      </c>
      <c r="C64" s="35" t="s">
        <v>1021</v>
      </c>
      <c r="D64" s="35" t="s">
        <v>714</v>
      </c>
      <c r="E64" s="36" t="s">
        <v>715</v>
      </c>
      <c r="F64" s="36" t="s">
        <v>15</v>
      </c>
      <c r="G64" s="36" t="s">
        <v>5</v>
      </c>
      <c r="H64" s="36" t="s">
        <v>1022</v>
      </c>
      <c r="I64" s="36" t="s">
        <v>1026</v>
      </c>
      <c r="J64" s="31" t="s">
        <v>1026</v>
      </c>
      <c r="K64" s="35" t="s">
        <v>1033</v>
      </c>
      <c r="L64" s="2" t="s">
        <v>1490</v>
      </c>
      <c r="M64" s="62" t="s">
        <v>1036</v>
      </c>
      <c r="N64" s="35" t="s">
        <v>1039</v>
      </c>
      <c r="O64" s="36"/>
    </row>
    <row r="65" spans="1:17" s="38" customFormat="1" ht="60" customHeight="1">
      <c r="A65" s="77">
        <v>62</v>
      </c>
      <c r="B65" s="40">
        <v>2018.4</v>
      </c>
      <c r="C65" s="35" t="s">
        <v>1021</v>
      </c>
      <c r="D65" s="35" t="s">
        <v>714</v>
      </c>
      <c r="E65" s="36" t="s">
        <v>715</v>
      </c>
      <c r="F65" s="36" t="s">
        <v>15</v>
      </c>
      <c r="G65" s="36" t="s">
        <v>5</v>
      </c>
      <c r="H65" s="36" t="s">
        <v>909</v>
      </c>
      <c r="I65" s="36" t="s">
        <v>1027</v>
      </c>
      <c r="J65" s="31" t="s">
        <v>1029</v>
      </c>
      <c r="K65" s="35" t="s">
        <v>1034</v>
      </c>
      <c r="L65" s="2" t="s">
        <v>1491</v>
      </c>
      <c r="M65" s="62" t="s">
        <v>1037</v>
      </c>
      <c r="N65" s="35" t="s">
        <v>1040</v>
      </c>
      <c r="O65" s="36"/>
    </row>
    <row r="66" spans="1:17" s="38" customFormat="1" ht="60" customHeight="1">
      <c r="A66" s="77">
        <v>63</v>
      </c>
      <c r="B66" s="40">
        <v>2014.4</v>
      </c>
      <c r="C66" s="36" t="s">
        <v>273</v>
      </c>
      <c r="D66" s="36" t="s">
        <v>717</v>
      </c>
      <c r="E66" s="36" t="s">
        <v>8</v>
      </c>
      <c r="F66" s="36" t="s">
        <v>15</v>
      </c>
      <c r="G66" s="36" t="s">
        <v>5</v>
      </c>
      <c r="H66" s="36" t="s">
        <v>34</v>
      </c>
      <c r="I66" s="36" t="s">
        <v>718</v>
      </c>
      <c r="J66" s="31"/>
      <c r="K66" s="35" t="s">
        <v>719</v>
      </c>
      <c r="L66" s="2" t="s">
        <v>1492</v>
      </c>
      <c r="M66" s="62" t="s">
        <v>1463</v>
      </c>
      <c r="N66" s="35" t="s">
        <v>1464</v>
      </c>
      <c r="O66" s="36" t="s">
        <v>718</v>
      </c>
    </row>
    <row r="67" spans="1:17" s="38" customFormat="1" ht="165.75" customHeight="1">
      <c r="A67" s="77">
        <v>64</v>
      </c>
      <c r="B67" s="40">
        <v>2015.4</v>
      </c>
      <c r="C67" s="36" t="s">
        <v>273</v>
      </c>
      <c r="D67" s="36" t="s">
        <v>717</v>
      </c>
      <c r="E67" s="36" t="s">
        <v>8</v>
      </c>
      <c r="F67" s="36" t="s">
        <v>15</v>
      </c>
      <c r="G67" s="36" t="s">
        <v>1046</v>
      </c>
      <c r="H67" s="36" t="s">
        <v>1045</v>
      </c>
      <c r="I67" s="36" t="s">
        <v>1047</v>
      </c>
      <c r="J67" s="2" t="s">
        <v>1048</v>
      </c>
      <c r="K67" s="35" t="s">
        <v>1044</v>
      </c>
      <c r="L67" s="2" t="s">
        <v>1493</v>
      </c>
      <c r="M67" s="62" t="s">
        <v>1042</v>
      </c>
      <c r="N67" s="35" t="s">
        <v>1043</v>
      </c>
      <c r="O67" s="36" t="s">
        <v>2453</v>
      </c>
    </row>
    <row r="68" spans="1:17" ht="54" customHeight="1">
      <c r="A68" s="77">
        <v>65</v>
      </c>
      <c r="B68" s="14">
        <v>2014.7</v>
      </c>
      <c r="C68" s="5" t="s">
        <v>538</v>
      </c>
      <c r="D68" s="5" t="s">
        <v>539</v>
      </c>
      <c r="E68" s="6" t="s">
        <v>540</v>
      </c>
      <c r="F68" s="6" t="s">
        <v>541</v>
      </c>
      <c r="G68" s="6" t="s">
        <v>542</v>
      </c>
      <c r="H68" s="6" t="s">
        <v>545</v>
      </c>
      <c r="I68" s="6" t="s">
        <v>546</v>
      </c>
      <c r="J68" s="3" t="s">
        <v>547</v>
      </c>
      <c r="K68" s="4" t="s">
        <v>548</v>
      </c>
      <c r="L68" s="2" t="s">
        <v>1494</v>
      </c>
      <c r="M68" s="2" t="s">
        <v>1465</v>
      </c>
      <c r="N68" s="2" t="s">
        <v>2451</v>
      </c>
      <c r="O68" s="6" t="s">
        <v>544</v>
      </c>
      <c r="P68" t="s">
        <v>549</v>
      </c>
    </row>
    <row r="69" spans="1:17" ht="50.25" customHeight="1">
      <c r="A69" s="77">
        <v>66</v>
      </c>
      <c r="B69" s="14">
        <v>2014.7</v>
      </c>
      <c r="C69" s="5" t="s">
        <v>32</v>
      </c>
      <c r="D69" s="5" t="s">
        <v>539</v>
      </c>
      <c r="E69" s="6" t="s">
        <v>8</v>
      </c>
      <c r="F69" s="6" t="s">
        <v>15</v>
      </c>
      <c r="G69" s="6" t="s">
        <v>11</v>
      </c>
      <c r="H69" s="6" t="s">
        <v>657</v>
      </c>
      <c r="I69" s="6" t="s">
        <v>658</v>
      </c>
      <c r="J69" s="3" t="s">
        <v>659</v>
      </c>
      <c r="K69" s="3" t="s">
        <v>659</v>
      </c>
      <c r="L69" s="2" t="s">
        <v>1495</v>
      </c>
      <c r="M69" s="2" t="s">
        <v>550</v>
      </c>
      <c r="N69" s="2" t="s">
        <v>656</v>
      </c>
      <c r="O69" s="6" t="s">
        <v>2457</v>
      </c>
    </row>
    <row r="70" spans="1:17" ht="57" customHeight="1">
      <c r="A70" s="77">
        <v>67</v>
      </c>
      <c r="B70" s="14">
        <v>2014.7</v>
      </c>
      <c r="C70" s="5" t="s">
        <v>154</v>
      </c>
      <c r="D70" s="5" t="s">
        <v>146</v>
      </c>
      <c r="E70" s="6" t="s">
        <v>147</v>
      </c>
      <c r="F70" s="6" t="s">
        <v>148</v>
      </c>
      <c r="G70" s="6" t="s">
        <v>145</v>
      </c>
      <c r="H70" s="6" t="s">
        <v>149</v>
      </c>
      <c r="I70" s="6" t="s">
        <v>150</v>
      </c>
      <c r="J70" s="2"/>
      <c r="K70" s="3" t="s">
        <v>169</v>
      </c>
      <c r="L70" s="2" t="s">
        <v>1528</v>
      </c>
      <c r="M70" s="2" t="s">
        <v>1529</v>
      </c>
      <c r="N70" s="2" t="s">
        <v>167</v>
      </c>
      <c r="O70" s="6" t="s">
        <v>168</v>
      </c>
      <c r="Q70" t="s">
        <v>151</v>
      </c>
    </row>
    <row r="71" spans="1:17" ht="42" customHeight="1">
      <c r="A71" s="77">
        <v>68</v>
      </c>
      <c r="B71" s="14">
        <v>2014.9</v>
      </c>
      <c r="C71" s="5" t="s">
        <v>153</v>
      </c>
      <c r="D71" s="5" t="s">
        <v>152</v>
      </c>
      <c r="E71" s="6" t="s">
        <v>144</v>
      </c>
      <c r="F71" s="6" t="s">
        <v>148</v>
      </c>
      <c r="G71" s="6" t="s">
        <v>145</v>
      </c>
      <c r="H71" s="6" t="s">
        <v>170</v>
      </c>
      <c r="I71" s="6" t="s">
        <v>171</v>
      </c>
      <c r="J71" s="2"/>
      <c r="K71" s="3" t="s">
        <v>172</v>
      </c>
      <c r="L71" s="2" t="s">
        <v>1496</v>
      </c>
      <c r="M71" s="2" t="s">
        <v>1530</v>
      </c>
      <c r="N71" s="2" t="s">
        <v>173</v>
      </c>
      <c r="O71" s="6" t="s">
        <v>168</v>
      </c>
    </row>
    <row r="72" spans="1:17" s="38" customFormat="1" ht="44.25" customHeight="1">
      <c r="A72" s="77">
        <v>69</v>
      </c>
      <c r="B72" s="59" t="s">
        <v>720</v>
      </c>
      <c r="C72" s="35" t="s">
        <v>43</v>
      </c>
      <c r="D72" s="35" t="s">
        <v>721</v>
      </c>
      <c r="E72" s="6" t="s">
        <v>8</v>
      </c>
      <c r="F72" s="36" t="s">
        <v>15</v>
      </c>
      <c r="G72" s="36" t="s">
        <v>5</v>
      </c>
      <c r="H72" s="36" t="s">
        <v>21</v>
      </c>
      <c r="I72" s="36" t="s">
        <v>1245</v>
      </c>
      <c r="J72" s="44" t="s">
        <v>1246</v>
      </c>
      <c r="K72" s="35" t="s">
        <v>1247</v>
      </c>
      <c r="L72" s="62" t="s">
        <v>1497</v>
      </c>
      <c r="M72" s="63" t="s">
        <v>1531</v>
      </c>
      <c r="N72" s="35" t="s">
        <v>722</v>
      </c>
      <c r="O72" s="36" t="s">
        <v>64</v>
      </c>
    </row>
    <row r="73" spans="1:17" ht="57" customHeight="1">
      <c r="A73" s="77">
        <v>70</v>
      </c>
      <c r="B73" s="40">
        <v>2015.11</v>
      </c>
      <c r="C73" s="35" t="s">
        <v>63</v>
      </c>
      <c r="D73" s="35" t="s">
        <v>1050</v>
      </c>
      <c r="E73" s="36" t="s">
        <v>37</v>
      </c>
      <c r="F73" s="36" t="s">
        <v>15</v>
      </c>
      <c r="G73" s="36" t="s">
        <v>5</v>
      </c>
      <c r="H73" s="35" t="s">
        <v>20</v>
      </c>
      <c r="I73" s="6" t="s">
        <v>1053</v>
      </c>
      <c r="J73" s="2" t="s">
        <v>1058</v>
      </c>
      <c r="K73" s="3" t="s">
        <v>1059</v>
      </c>
      <c r="L73" s="2" t="s">
        <v>1498</v>
      </c>
      <c r="M73" s="2" t="s">
        <v>1064</v>
      </c>
      <c r="N73" s="2" t="s">
        <v>1065</v>
      </c>
      <c r="O73" s="36" t="s">
        <v>9</v>
      </c>
    </row>
    <row r="74" spans="1:17" ht="57" customHeight="1">
      <c r="A74" s="77">
        <v>71</v>
      </c>
      <c r="B74" s="40">
        <v>2016.11</v>
      </c>
      <c r="C74" s="35" t="s">
        <v>63</v>
      </c>
      <c r="D74" s="35" t="s">
        <v>1051</v>
      </c>
      <c r="E74" s="36" t="s">
        <v>37</v>
      </c>
      <c r="F74" s="36" t="s">
        <v>15</v>
      </c>
      <c r="G74" s="36" t="s">
        <v>5</v>
      </c>
      <c r="H74" s="35" t="s">
        <v>20</v>
      </c>
      <c r="I74" s="6" t="s">
        <v>1054</v>
      </c>
      <c r="J74" s="2" t="s">
        <v>1055</v>
      </c>
      <c r="K74" s="3" t="s">
        <v>1060</v>
      </c>
      <c r="L74" s="2" t="s">
        <v>1499</v>
      </c>
      <c r="M74" s="2" t="s">
        <v>1063</v>
      </c>
      <c r="N74" s="2" t="s">
        <v>1062</v>
      </c>
      <c r="O74" s="36" t="s">
        <v>9</v>
      </c>
    </row>
    <row r="75" spans="1:17" ht="57" customHeight="1">
      <c r="A75" s="77">
        <v>72</v>
      </c>
      <c r="B75" s="40">
        <v>2017.11</v>
      </c>
      <c r="C75" s="35" t="s">
        <v>63</v>
      </c>
      <c r="D75" s="35" t="s">
        <v>1052</v>
      </c>
      <c r="E75" s="36" t="s">
        <v>37</v>
      </c>
      <c r="F75" s="36" t="s">
        <v>15</v>
      </c>
      <c r="G75" s="36" t="s">
        <v>5</v>
      </c>
      <c r="H75" s="35" t="s">
        <v>20</v>
      </c>
      <c r="I75" s="6" t="s">
        <v>1056</v>
      </c>
      <c r="J75" s="2" t="s">
        <v>1057</v>
      </c>
      <c r="K75" s="3" t="s">
        <v>1066</v>
      </c>
      <c r="L75" s="2" t="s">
        <v>1500</v>
      </c>
      <c r="M75" s="2" t="s">
        <v>1049</v>
      </c>
      <c r="N75" s="2" t="s">
        <v>1061</v>
      </c>
      <c r="O75" s="36" t="s">
        <v>9</v>
      </c>
    </row>
    <row r="76" spans="1:17" ht="45.75" customHeight="1">
      <c r="A76" s="77">
        <v>73</v>
      </c>
      <c r="B76" s="14">
        <v>2014</v>
      </c>
      <c r="C76" s="5" t="s">
        <v>351</v>
      </c>
      <c r="D76" s="5" t="s">
        <v>352</v>
      </c>
      <c r="E76" s="36" t="s">
        <v>37</v>
      </c>
      <c r="F76" s="36" t="s">
        <v>15</v>
      </c>
      <c r="G76" s="6" t="s">
        <v>5</v>
      </c>
      <c r="H76" s="5" t="s">
        <v>21</v>
      </c>
      <c r="I76" s="5" t="s">
        <v>1067</v>
      </c>
      <c r="J76" s="3" t="s">
        <v>1068</v>
      </c>
      <c r="K76" s="3" t="s">
        <v>1533</v>
      </c>
      <c r="L76" s="68" t="s">
        <v>1532</v>
      </c>
      <c r="M76" s="3" t="s">
        <v>1069</v>
      </c>
      <c r="N76" s="3" t="s">
        <v>1070</v>
      </c>
      <c r="O76" s="36" t="s">
        <v>9</v>
      </c>
    </row>
    <row r="77" spans="1:17" ht="48.75" customHeight="1">
      <c r="A77" s="77">
        <v>74</v>
      </c>
      <c r="B77" s="14">
        <v>2014</v>
      </c>
      <c r="C77" s="5" t="s">
        <v>32</v>
      </c>
      <c r="D77" s="5" t="s">
        <v>1078</v>
      </c>
      <c r="E77" s="36" t="s">
        <v>37</v>
      </c>
      <c r="F77" s="36" t="s">
        <v>15</v>
      </c>
      <c r="G77" s="6" t="s">
        <v>5</v>
      </c>
      <c r="H77" s="5" t="s">
        <v>21</v>
      </c>
      <c r="I77" s="5" t="s">
        <v>1071</v>
      </c>
      <c r="J77" s="3" t="s">
        <v>1072</v>
      </c>
      <c r="K77" s="3" t="s">
        <v>1073</v>
      </c>
      <c r="L77" s="68" t="s">
        <v>1501</v>
      </c>
      <c r="M77" s="3" t="s">
        <v>1074</v>
      </c>
      <c r="N77" s="3" t="s">
        <v>1075</v>
      </c>
      <c r="O77" s="36" t="s">
        <v>9</v>
      </c>
    </row>
    <row r="78" spans="1:17" ht="42" customHeight="1">
      <c r="A78" s="77">
        <v>75</v>
      </c>
      <c r="B78" s="14">
        <v>2014</v>
      </c>
      <c r="C78" s="5" t="s">
        <v>32</v>
      </c>
      <c r="D78" s="5" t="s">
        <v>1079</v>
      </c>
      <c r="E78" s="36" t="s">
        <v>37</v>
      </c>
      <c r="F78" s="36" t="s">
        <v>15</v>
      </c>
      <c r="G78" s="6" t="s">
        <v>5</v>
      </c>
      <c r="H78" s="5" t="s">
        <v>1045</v>
      </c>
      <c r="I78" s="5" t="s">
        <v>1080</v>
      </c>
      <c r="J78" s="3" t="s">
        <v>1081</v>
      </c>
      <c r="K78" s="3" t="s">
        <v>1082</v>
      </c>
      <c r="L78" s="68" t="s">
        <v>1535</v>
      </c>
      <c r="M78" s="3" t="s">
        <v>1076</v>
      </c>
      <c r="N78" s="3" t="s">
        <v>1077</v>
      </c>
      <c r="O78" s="36" t="s">
        <v>9</v>
      </c>
    </row>
    <row r="79" spans="1:17" ht="75" customHeight="1">
      <c r="A79" s="77">
        <v>76</v>
      </c>
      <c r="B79" s="14">
        <v>2017.6</v>
      </c>
      <c r="C79" s="6" t="s">
        <v>32</v>
      </c>
      <c r="D79" s="11" t="s">
        <v>31</v>
      </c>
      <c r="E79" s="6" t="s">
        <v>1354</v>
      </c>
      <c r="F79" s="6" t="s">
        <v>10</v>
      </c>
      <c r="G79" s="6" t="s">
        <v>5</v>
      </c>
      <c r="H79" s="6" t="s">
        <v>1087</v>
      </c>
      <c r="I79" s="6" t="s">
        <v>1086</v>
      </c>
      <c r="J79" s="31" t="s">
        <v>1088</v>
      </c>
      <c r="K79" s="3" t="s">
        <v>1083</v>
      </c>
      <c r="L79" s="3" t="s">
        <v>1502</v>
      </c>
      <c r="M79" s="3" t="s">
        <v>1084</v>
      </c>
      <c r="N79" s="3" t="s">
        <v>1085</v>
      </c>
      <c r="O79" s="2" t="s">
        <v>2458</v>
      </c>
    </row>
    <row r="80" spans="1:17" ht="63" customHeight="1">
      <c r="A80" s="77">
        <v>77</v>
      </c>
      <c r="B80" s="14">
        <v>2017.6</v>
      </c>
      <c r="C80" s="6" t="s">
        <v>32</v>
      </c>
      <c r="D80" s="11" t="s">
        <v>31</v>
      </c>
      <c r="E80" s="6" t="s">
        <v>1354</v>
      </c>
      <c r="F80" s="6" t="s">
        <v>10</v>
      </c>
      <c r="G80" s="6" t="s">
        <v>5</v>
      </c>
      <c r="H80" s="6" t="s">
        <v>1093</v>
      </c>
      <c r="I80" s="6" t="s">
        <v>1090</v>
      </c>
      <c r="J80" s="31" t="s">
        <v>1091</v>
      </c>
      <c r="K80" s="3" t="s">
        <v>1092</v>
      </c>
      <c r="L80" s="3" t="s">
        <v>1503</v>
      </c>
      <c r="M80" s="3" t="s">
        <v>1089</v>
      </c>
      <c r="N80" s="5" t="s">
        <v>1534</v>
      </c>
      <c r="O80" s="2" t="s">
        <v>2458</v>
      </c>
    </row>
    <row r="81" spans="1:16" s="38" customFormat="1" ht="60" customHeight="1">
      <c r="A81" s="77">
        <v>78</v>
      </c>
      <c r="B81" s="40">
        <v>2014.12</v>
      </c>
      <c r="C81" s="35" t="s">
        <v>724</v>
      </c>
      <c r="D81" s="35" t="s">
        <v>725</v>
      </c>
      <c r="E81" s="36" t="s">
        <v>706</v>
      </c>
      <c r="F81" s="36" t="s">
        <v>707</v>
      </c>
      <c r="G81" s="36" t="s">
        <v>708</v>
      </c>
      <c r="H81" s="36" t="s">
        <v>1539</v>
      </c>
      <c r="I81" s="36" t="s">
        <v>1540</v>
      </c>
      <c r="J81" s="14" t="s">
        <v>1541</v>
      </c>
      <c r="K81" s="35" t="s">
        <v>727</v>
      </c>
      <c r="L81" s="52" t="s">
        <v>1536</v>
      </c>
      <c r="M81" s="62" t="s">
        <v>728</v>
      </c>
      <c r="N81" s="36" t="s">
        <v>729</v>
      </c>
      <c r="O81" s="36" t="s">
        <v>710</v>
      </c>
    </row>
    <row r="82" spans="1:16" s="38" customFormat="1" ht="60" customHeight="1">
      <c r="A82" s="77">
        <v>79</v>
      </c>
      <c r="B82" s="40">
        <v>2014.12</v>
      </c>
      <c r="C82" s="35" t="s">
        <v>724</v>
      </c>
      <c r="D82" s="35" t="s">
        <v>725</v>
      </c>
      <c r="E82" s="36" t="s">
        <v>706</v>
      </c>
      <c r="F82" s="36" t="s">
        <v>707</v>
      </c>
      <c r="G82" s="36" t="s">
        <v>708</v>
      </c>
      <c r="H82" s="35" t="s">
        <v>730</v>
      </c>
      <c r="I82" s="36" t="s">
        <v>1542</v>
      </c>
      <c r="J82" s="14" t="s">
        <v>1543</v>
      </c>
      <c r="K82" s="35" t="s">
        <v>732</v>
      </c>
      <c r="L82" s="52" t="s">
        <v>1537</v>
      </c>
      <c r="M82" s="52" t="s">
        <v>733</v>
      </c>
      <c r="N82" s="36" t="s">
        <v>734</v>
      </c>
      <c r="O82" s="36" t="s">
        <v>710</v>
      </c>
    </row>
    <row r="83" spans="1:16" s="38" customFormat="1" ht="60" customHeight="1">
      <c r="A83" s="77">
        <v>80</v>
      </c>
      <c r="B83" s="40">
        <v>2014.12</v>
      </c>
      <c r="C83" s="35" t="s">
        <v>724</v>
      </c>
      <c r="D83" s="35" t="s">
        <v>725</v>
      </c>
      <c r="E83" s="36" t="s">
        <v>706</v>
      </c>
      <c r="F83" s="36" t="s">
        <v>707</v>
      </c>
      <c r="G83" s="36" t="s">
        <v>708</v>
      </c>
      <c r="H83" s="35" t="s">
        <v>730</v>
      </c>
      <c r="I83" s="36" t="s">
        <v>1544</v>
      </c>
      <c r="J83" s="14" t="s">
        <v>1545</v>
      </c>
      <c r="K83" s="35" t="s">
        <v>737</v>
      </c>
      <c r="L83" s="36" t="s">
        <v>1504</v>
      </c>
      <c r="M83" s="52" t="s">
        <v>738</v>
      </c>
      <c r="N83" s="36" t="s">
        <v>739</v>
      </c>
      <c r="O83" s="36" t="s">
        <v>710</v>
      </c>
    </row>
    <row r="84" spans="1:16" ht="33">
      <c r="A84" s="77">
        <v>81</v>
      </c>
      <c r="B84" s="32">
        <v>2014.12</v>
      </c>
      <c r="C84" s="9" t="s">
        <v>209</v>
      </c>
      <c r="D84" s="10" t="s">
        <v>210</v>
      </c>
      <c r="E84" s="11" t="s">
        <v>46</v>
      </c>
      <c r="F84" s="11" t="s">
        <v>15</v>
      </c>
      <c r="G84" s="11" t="s">
        <v>5</v>
      </c>
      <c r="H84" s="11" t="s">
        <v>1510</v>
      </c>
      <c r="I84" s="11" t="s">
        <v>211</v>
      </c>
      <c r="J84" s="66" t="s">
        <v>1546</v>
      </c>
      <c r="K84" s="12" t="s">
        <v>212</v>
      </c>
      <c r="L84" s="13" t="s">
        <v>1538</v>
      </c>
      <c r="M84" s="13" t="s">
        <v>213</v>
      </c>
      <c r="N84" s="13" t="s">
        <v>214</v>
      </c>
      <c r="O84" s="53"/>
      <c r="P84" t="s">
        <v>215</v>
      </c>
    </row>
    <row r="85" spans="1:16" ht="33">
      <c r="A85" s="77">
        <v>82</v>
      </c>
      <c r="B85" s="29">
        <v>2014.12</v>
      </c>
      <c r="C85" s="10" t="s">
        <v>209</v>
      </c>
      <c r="D85" s="10" t="s">
        <v>210</v>
      </c>
      <c r="E85" s="11" t="s">
        <v>46</v>
      </c>
      <c r="F85" s="11" t="s">
        <v>15</v>
      </c>
      <c r="G85" s="11" t="s">
        <v>5</v>
      </c>
      <c r="H85" s="11" t="s">
        <v>33</v>
      </c>
      <c r="I85" s="11" t="s">
        <v>216</v>
      </c>
      <c r="J85" s="66" t="s">
        <v>1547</v>
      </c>
      <c r="K85" s="12" t="s">
        <v>217</v>
      </c>
      <c r="L85" s="13" t="s">
        <v>1505</v>
      </c>
      <c r="M85" s="13" t="s">
        <v>253</v>
      </c>
      <c r="N85" s="13" t="s">
        <v>218</v>
      </c>
      <c r="O85" s="13" t="s">
        <v>248</v>
      </c>
      <c r="P85" t="s">
        <v>215</v>
      </c>
    </row>
    <row r="86" spans="1:16" ht="84" customHeight="1">
      <c r="A86" s="77">
        <v>83</v>
      </c>
      <c r="B86" s="33" t="s">
        <v>377</v>
      </c>
      <c r="C86" s="5" t="s">
        <v>371</v>
      </c>
      <c r="D86" s="5" t="s">
        <v>372</v>
      </c>
      <c r="E86" s="6" t="s">
        <v>1362</v>
      </c>
      <c r="F86" s="11" t="s">
        <v>15</v>
      </c>
      <c r="G86" s="6" t="s">
        <v>373</v>
      </c>
      <c r="H86" s="6" t="s">
        <v>362</v>
      </c>
      <c r="I86" s="6" t="s">
        <v>374</v>
      </c>
      <c r="J86" s="31"/>
      <c r="K86" s="3" t="s">
        <v>375</v>
      </c>
      <c r="L86" s="3" t="s">
        <v>1549</v>
      </c>
      <c r="M86" s="3" t="s">
        <v>1550</v>
      </c>
      <c r="N86" s="3" t="s">
        <v>1551</v>
      </c>
      <c r="O86" s="2" t="s">
        <v>374</v>
      </c>
    </row>
    <row r="87" spans="1:16" ht="84" customHeight="1">
      <c r="A87" s="77">
        <v>84</v>
      </c>
      <c r="B87" s="33" t="s">
        <v>377</v>
      </c>
      <c r="C87" s="5" t="s">
        <v>371</v>
      </c>
      <c r="D87" s="5" t="s">
        <v>372</v>
      </c>
      <c r="E87" s="6" t="s">
        <v>1362</v>
      </c>
      <c r="F87" s="11" t="s">
        <v>15</v>
      </c>
      <c r="G87" s="6" t="s">
        <v>373</v>
      </c>
      <c r="H87" s="6" t="s">
        <v>362</v>
      </c>
      <c r="I87" s="6" t="s">
        <v>374</v>
      </c>
      <c r="J87" s="31"/>
      <c r="K87" s="3" t="s">
        <v>376</v>
      </c>
      <c r="L87" s="3" t="s">
        <v>1507</v>
      </c>
      <c r="M87" s="3" t="s">
        <v>1552</v>
      </c>
      <c r="N87" s="3" t="s">
        <v>1553</v>
      </c>
      <c r="O87" s="2" t="s">
        <v>374</v>
      </c>
    </row>
    <row r="88" spans="1:16" s="38" customFormat="1" ht="60" customHeight="1">
      <c r="A88" s="77">
        <v>85</v>
      </c>
      <c r="B88" s="40">
        <v>2015.7</v>
      </c>
      <c r="C88" s="35" t="s">
        <v>705</v>
      </c>
      <c r="D88" s="35" t="s">
        <v>740</v>
      </c>
      <c r="E88" s="36" t="s">
        <v>706</v>
      </c>
      <c r="F88" s="36" t="s">
        <v>707</v>
      </c>
      <c r="G88" s="42" t="s">
        <v>708</v>
      </c>
      <c r="H88" s="36" t="s">
        <v>726</v>
      </c>
      <c r="I88" s="36" t="s">
        <v>741</v>
      </c>
      <c r="J88" s="36" t="s">
        <v>741</v>
      </c>
      <c r="K88" s="35" t="s">
        <v>742</v>
      </c>
      <c r="L88" s="36" t="s">
        <v>1554</v>
      </c>
      <c r="M88" s="52" t="s">
        <v>1555</v>
      </c>
      <c r="N88" s="36" t="s">
        <v>1556</v>
      </c>
      <c r="O88" s="36" t="s">
        <v>710</v>
      </c>
    </row>
    <row r="89" spans="1:16" s="38" customFormat="1" ht="60" customHeight="1">
      <c r="A89" s="77">
        <v>86</v>
      </c>
      <c r="B89" s="40">
        <v>2015.7</v>
      </c>
      <c r="C89" s="35" t="s">
        <v>705</v>
      </c>
      <c r="D89" s="35" t="s">
        <v>740</v>
      </c>
      <c r="E89" s="36" t="s">
        <v>706</v>
      </c>
      <c r="F89" s="36" t="s">
        <v>707</v>
      </c>
      <c r="G89" s="42" t="s">
        <v>708</v>
      </c>
      <c r="H89" s="36" t="s">
        <v>726</v>
      </c>
      <c r="I89" s="36" t="s">
        <v>741</v>
      </c>
      <c r="J89" s="36" t="s">
        <v>744</v>
      </c>
      <c r="K89" s="35" t="s">
        <v>743</v>
      </c>
      <c r="L89" s="36" t="s">
        <v>1508</v>
      </c>
      <c r="M89" s="52" t="s">
        <v>1557</v>
      </c>
      <c r="N89" s="36" t="s">
        <v>1558</v>
      </c>
      <c r="O89" s="36" t="s">
        <v>710</v>
      </c>
    </row>
    <row r="90" spans="1:16" s="38" customFormat="1" ht="60" customHeight="1">
      <c r="A90" s="77">
        <v>87</v>
      </c>
      <c r="B90" s="40">
        <v>2015.7</v>
      </c>
      <c r="C90" s="35" t="s">
        <v>705</v>
      </c>
      <c r="D90" s="35" t="s">
        <v>740</v>
      </c>
      <c r="E90" s="36" t="s">
        <v>706</v>
      </c>
      <c r="F90" s="36" t="s">
        <v>707</v>
      </c>
      <c r="G90" s="42" t="s">
        <v>708</v>
      </c>
      <c r="H90" s="36" t="s">
        <v>745</v>
      </c>
      <c r="I90" s="36" t="s">
        <v>746</v>
      </c>
      <c r="J90" s="36" t="s">
        <v>746</v>
      </c>
      <c r="K90" s="35" t="s">
        <v>747</v>
      </c>
      <c r="L90" s="36" t="s">
        <v>1509</v>
      </c>
      <c r="M90" s="52" t="s">
        <v>1559</v>
      </c>
      <c r="N90" s="36" t="s">
        <v>748</v>
      </c>
      <c r="O90" s="36" t="s">
        <v>710</v>
      </c>
    </row>
    <row r="91" spans="1:16" s="38" customFormat="1" ht="60" customHeight="1">
      <c r="A91" s="77">
        <v>88</v>
      </c>
      <c r="B91" s="40">
        <v>2015.7</v>
      </c>
      <c r="C91" s="35" t="s">
        <v>705</v>
      </c>
      <c r="D91" s="35" t="s">
        <v>740</v>
      </c>
      <c r="E91" s="36" t="s">
        <v>706</v>
      </c>
      <c r="F91" s="36" t="s">
        <v>707</v>
      </c>
      <c r="G91" s="42" t="s">
        <v>708</v>
      </c>
      <c r="H91" s="36" t="s">
        <v>726</v>
      </c>
      <c r="I91" s="36" t="s">
        <v>749</v>
      </c>
      <c r="J91" s="36" t="s">
        <v>749</v>
      </c>
      <c r="K91" s="35" t="s">
        <v>1548</v>
      </c>
      <c r="L91" s="52" t="s">
        <v>1506</v>
      </c>
      <c r="M91" s="52" t="s">
        <v>1560</v>
      </c>
      <c r="N91" s="35" t="s">
        <v>750</v>
      </c>
      <c r="O91" s="36" t="s">
        <v>710</v>
      </c>
    </row>
    <row r="92" spans="1:16" ht="57.75" customHeight="1">
      <c r="A92" s="77">
        <v>89</v>
      </c>
      <c r="B92" s="14">
        <v>2015</v>
      </c>
      <c r="C92" s="5" t="s">
        <v>354</v>
      </c>
      <c r="D92" s="5" t="s">
        <v>355</v>
      </c>
      <c r="E92" s="5" t="s">
        <v>8</v>
      </c>
      <c r="F92" s="36" t="s">
        <v>15</v>
      </c>
      <c r="G92" s="6" t="s">
        <v>5</v>
      </c>
      <c r="H92" s="5" t="s">
        <v>1510</v>
      </c>
      <c r="I92" s="5" t="s">
        <v>1511</v>
      </c>
      <c r="J92" s="3" t="s">
        <v>1512</v>
      </c>
      <c r="K92" s="3" t="s">
        <v>1513</v>
      </c>
      <c r="L92" s="31" t="s">
        <v>1514</v>
      </c>
      <c r="M92" s="67" t="s">
        <v>1515</v>
      </c>
      <c r="N92" s="3" t="s">
        <v>1516</v>
      </c>
      <c r="O92" s="5" t="s">
        <v>353</v>
      </c>
    </row>
    <row r="93" spans="1:16" ht="57.75" customHeight="1">
      <c r="A93" s="77">
        <v>90</v>
      </c>
      <c r="B93" s="14">
        <v>2016</v>
      </c>
      <c r="C93" s="5" t="s">
        <v>354</v>
      </c>
      <c r="D93" s="5" t="s">
        <v>355</v>
      </c>
      <c r="E93" s="5" t="s">
        <v>8</v>
      </c>
      <c r="F93" s="36" t="s">
        <v>15</v>
      </c>
      <c r="G93" s="6" t="s">
        <v>5</v>
      </c>
      <c r="H93" s="5" t="s">
        <v>1520</v>
      </c>
      <c r="I93" s="5" t="s">
        <v>1521</v>
      </c>
      <c r="J93" s="3" t="s">
        <v>1522</v>
      </c>
      <c r="K93" s="3" t="s">
        <v>1523</v>
      </c>
      <c r="L93" s="31" t="s">
        <v>1517</v>
      </c>
      <c r="M93" s="67" t="s">
        <v>1518</v>
      </c>
      <c r="N93" s="3" t="s">
        <v>1519</v>
      </c>
      <c r="O93" s="8" t="s">
        <v>2459</v>
      </c>
    </row>
    <row r="94" spans="1:16" ht="33">
      <c r="A94" s="77">
        <v>91</v>
      </c>
      <c r="B94" s="14">
        <v>2015.11</v>
      </c>
      <c r="C94" s="2" t="s">
        <v>273</v>
      </c>
      <c r="D94" s="2" t="s">
        <v>272</v>
      </c>
      <c r="E94" s="6" t="s">
        <v>8</v>
      </c>
      <c r="F94" s="6" t="s">
        <v>15</v>
      </c>
      <c r="G94" s="6" t="s">
        <v>5</v>
      </c>
      <c r="H94" s="6" t="s">
        <v>28</v>
      </c>
      <c r="I94" s="6" t="s">
        <v>159</v>
      </c>
      <c r="J94" s="2" t="s">
        <v>1562</v>
      </c>
      <c r="K94" s="3" t="s">
        <v>1563</v>
      </c>
      <c r="L94" s="2" t="s">
        <v>1524</v>
      </c>
      <c r="M94" s="2" t="s">
        <v>1564</v>
      </c>
      <c r="N94" s="2" t="s">
        <v>1565</v>
      </c>
      <c r="O94" s="72" t="s">
        <v>2453</v>
      </c>
    </row>
    <row r="95" spans="1:16" ht="33">
      <c r="A95" s="77">
        <v>92</v>
      </c>
      <c r="B95" s="14">
        <v>2015.11</v>
      </c>
      <c r="C95" s="2" t="s">
        <v>273</v>
      </c>
      <c r="D95" s="2" t="s">
        <v>272</v>
      </c>
      <c r="E95" s="6" t="s">
        <v>8</v>
      </c>
      <c r="F95" s="6" t="s">
        <v>15</v>
      </c>
      <c r="G95" s="6" t="s">
        <v>5</v>
      </c>
      <c r="H95" s="6" t="s">
        <v>21</v>
      </c>
      <c r="I95" s="6" t="s">
        <v>222</v>
      </c>
      <c r="J95" s="2" t="s">
        <v>263</v>
      </c>
      <c r="K95" s="3" t="s">
        <v>1568</v>
      </c>
      <c r="L95" s="2" t="s">
        <v>1525</v>
      </c>
      <c r="M95" s="2" t="s">
        <v>1566</v>
      </c>
      <c r="N95" s="2" t="s">
        <v>1567</v>
      </c>
      <c r="O95" s="72" t="s">
        <v>2453</v>
      </c>
    </row>
    <row r="96" spans="1:16" ht="33">
      <c r="A96" s="77">
        <v>93</v>
      </c>
      <c r="B96" s="14">
        <v>2015.11</v>
      </c>
      <c r="C96" s="2" t="s">
        <v>273</v>
      </c>
      <c r="D96" s="2" t="s">
        <v>272</v>
      </c>
      <c r="E96" s="6" t="s">
        <v>8</v>
      </c>
      <c r="F96" s="6" t="s">
        <v>15</v>
      </c>
      <c r="G96" s="6" t="s">
        <v>5</v>
      </c>
      <c r="H96" s="6" t="s">
        <v>20</v>
      </c>
      <c r="I96" s="6" t="s">
        <v>246</v>
      </c>
      <c r="J96" s="2" t="s">
        <v>263</v>
      </c>
      <c r="K96" s="3" t="s">
        <v>1570</v>
      </c>
      <c r="L96" s="2" t="s">
        <v>1526</v>
      </c>
      <c r="M96" s="2" t="s">
        <v>1569</v>
      </c>
      <c r="N96" s="2" t="s">
        <v>271</v>
      </c>
      <c r="O96" s="72" t="s">
        <v>2453</v>
      </c>
    </row>
    <row r="97" spans="1:18" ht="69" customHeight="1">
      <c r="A97" s="77">
        <v>94</v>
      </c>
      <c r="B97" s="33" t="s">
        <v>384</v>
      </c>
      <c r="C97" s="6" t="s">
        <v>378</v>
      </c>
      <c r="D97" s="6" t="s">
        <v>379</v>
      </c>
      <c r="E97" s="6" t="s">
        <v>1354</v>
      </c>
      <c r="F97" s="6" t="s">
        <v>15</v>
      </c>
      <c r="G97" s="6" t="s">
        <v>373</v>
      </c>
      <c r="H97" s="6" t="s">
        <v>380</v>
      </c>
      <c r="I97" s="6" t="s">
        <v>381</v>
      </c>
      <c r="J97" s="2" t="s">
        <v>381</v>
      </c>
      <c r="K97" s="3" t="s">
        <v>382</v>
      </c>
      <c r="L97" s="2" t="s">
        <v>1527</v>
      </c>
      <c r="M97" s="3" t="s">
        <v>383</v>
      </c>
      <c r="N97" s="3" t="s">
        <v>1571</v>
      </c>
      <c r="O97" s="72" t="s">
        <v>2453</v>
      </c>
    </row>
    <row r="98" spans="1:18" ht="59.25" customHeight="1">
      <c r="A98" s="77">
        <v>95</v>
      </c>
      <c r="B98" s="33" t="s">
        <v>1095</v>
      </c>
      <c r="C98" s="6" t="s">
        <v>1105</v>
      </c>
      <c r="D98" s="6" t="s">
        <v>1094</v>
      </c>
      <c r="E98" s="6" t="s">
        <v>1362</v>
      </c>
      <c r="F98" s="6" t="s">
        <v>15</v>
      </c>
      <c r="G98" s="6" t="s">
        <v>5</v>
      </c>
      <c r="H98" s="6" t="s">
        <v>1096</v>
      </c>
      <c r="I98" s="6" t="s">
        <v>1097</v>
      </c>
      <c r="J98" s="31"/>
      <c r="K98" s="3" t="s">
        <v>1098</v>
      </c>
      <c r="L98" s="2" t="s">
        <v>1572</v>
      </c>
      <c r="M98" s="3" t="s">
        <v>1099</v>
      </c>
      <c r="N98" s="3" t="s">
        <v>1574</v>
      </c>
      <c r="O98" s="2"/>
    </row>
    <row r="99" spans="1:18" ht="48.75" customHeight="1">
      <c r="A99" s="77">
        <v>96</v>
      </c>
      <c r="B99" s="33" t="s">
        <v>1106</v>
      </c>
      <c r="C99" s="6" t="s">
        <v>1105</v>
      </c>
      <c r="D99" s="6" t="s">
        <v>1094</v>
      </c>
      <c r="E99" s="6" t="s">
        <v>1362</v>
      </c>
      <c r="F99" s="6" t="s">
        <v>15</v>
      </c>
      <c r="G99" s="6" t="s">
        <v>5</v>
      </c>
      <c r="H99" s="6" t="s">
        <v>1107</v>
      </c>
      <c r="I99" s="6" t="s">
        <v>1100</v>
      </c>
      <c r="J99" s="31" t="s">
        <v>1101</v>
      </c>
      <c r="K99" s="3" t="s">
        <v>1102</v>
      </c>
      <c r="L99" s="2" t="s">
        <v>1573</v>
      </c>
      <c r="M99" s="3" t="s">
        <v>1103</v>
      </c>
      <c r="N99" s="3" t="s">
        <v>1104</v>
      </c>
      <c r="O99" s="2"/>
    </row>
    <row r="100" spans="1:18" ht="57" customHeight="1">
      <c r="A100" s="77">
        <v>97</v>
      </c>
      <c r="B100" s="14">
        <v>2015.12</v>
      </c>
      <c r="C100" s="5" t="s">
        <v>161</v>
      </c>
      <c r="D100" s="5" t="s">
        <v>157</v>
      </c>
      <c r="E100" s="6" t="s">
        <v>180</v>
      </c>
      <c r="F100" s="6" t="s">
        <v>148</v>
      </c>
      <c r="G100" s="6" t="s">
        <v>11</v>
      </c>
      <c r="H100" s="6" t="s">
        <v>155</v>
      </c>
      <c r="I100" s="6" t="s">
        <v>158</v>
      </c>
      <c r="J100" s="2"/>
      <c r="K100" s="3" t="s">
        <v>174</v>
      </c>
      <c r="L100" s="2" t="s">
        <v>1576</v>
      </c>
      <c r="M100" s="2" t="s">
        <v>1584</v>
      </c>
      <c r="N100" s="2" t="s">
        <v>175</v>
      </c>
      <c r="O100" s="6" t="s">
        <v>181</v>
      </c>
    </row>
    <row r="101" spans="1:18" ht="57" customHeight="1">
      <c r="A101" s="77">
        <v>98</v>
      </c>
      <c r="B101" s="14">
        <v>2015.12</v>
      </c>
      <c r="C101" s="5" t="s">
        <v>161</v>
      </c>
      <c r="D101" s="5" t="s">
        <v>157</v>
      </c>
      <c r="E101" s="6" t="s">
        <v>180</v>
      </c>
      <c r="F101" s="6" t="s">
        <v>148</v>
      </c>
      <c r="G101" s="6" t="s">
        <v>11</v>
      </c>
      <c r="H101" s="6" t="s">
        <v>1561</v>
      </c>
      <c r="I101" s="6" t="s">
        <v>1586</v>
      </c>
      <c r="J101" s="2" t="s">
        <v>1587</v>
      </c>
      <c r="K101" s="3" t="s">
        <v>176</v>
      </c>
      <c r="L101" s="2" t="s">
        <v>1585</v>
      </c>
      <c r="M101" s="2" t="s">
        <v>177</v>
      </c>
      <c r="N101" s="2" t="s">
        <v>178</v>
      </c>
      <c r="O101" s="6" t="s">
        <v>181</v>
      </c>
    </row>
    <row r="102" spans="1:18" ht="47.25" customHeight="1">
      <c r="A102" s="77">
        <v>99</v>
      </c>
      <c r="B102" s="14">
        <v>2015.12</v>
      </c>
      <c r="C102" s="5" t="s">
        <v>161</v>
      </c>
      <c r="D102" s="5" t="s">
        <v>157</v>
      </c>
      <c r="E102" s="6" t="s">
        <v>180</v>
      </c>
      <c r="F102" s="6" t="s">
        <v>148</v>
      </c>
      <c r="G102" s="6" t="s">
        <v>11</v>
      </c>
      <c r="H102" s="6" t="s">
        <v>28</v>
      </c>
      <c r="I102" s="6" t="s">
        <v>160</v>
      </c>
      <c r="J102" s="2" t="s">
        <v>1588</v>
      </c>
      <c r="K102" s="3" t="s">
        <v>179</v>
      </c>
      <c r="L102" s="2" t="s">
        <v>1577</v>
      </c>
      <c r="M102" s="2" t="s">
        <v>1589</v>
      </c>
      <c r="N102" s="2" t="s">
        <v>1590</v>
      </c>
      <c r="O102" s="6" t="s">
        <v>181</v>
      </c>
    </row>
    <row r="103" spans="1:18" ht="47.25" customHeight="1">
      <c r="A103" s="77">
        <v>100</v>
      </c>
      <c r="B103" s="14">
        <v>2015.9</v>
      </c>
      <c r="C103" s="5" t="s">
        <v>13</v>
      </c>
      <c r="D103" s="5" t="s">
        <v>29</v>
      </c>
      <c r="E103" s="6" t="s">
        <v>1351</v>
      </c>
      <c r="F103" s="6" t="s">
        <v>15</v>
      </c>
      <c r="G103" s="6" t="s">
        <v>16</v>
      </c>
      <c r="H103" s="6" t="s">
        <v>20</v>
      </c>
      <c r="I103" s="6" t="s">
        <v>17</v>
      </c>
      <c r="J103" s="2" t="s">
        <v>1593</v>
      </c>
      <c r="K103" s="3" t="s">
        <v>18</v>
      </c>
      <c r="L103" s="2" t="s">
        <v>1578</v>
      </c>
      <c r="M103" s="2" t="s">
        <v>1591</v>
      </c>
      <c r="N103" s="2" t="s">
        <v>1592</v>
      </c>
      <c r="O103" s="6" t="s">
        <v>14</v>
      </c>
      <c r="Q103">
        <f>Q230*Q229</f>
        <v>644</v>
      </c>
      <c r="R103">
        <f>R230*R229</f>
        <v>770</v>
      </c>
    </row>
    <row r="104" spans="1:18" ht="47.25" customHeight="1">
      <c r="A104" s="77">
        <v>101</v>
      </c>
      <c r="B104" s="14">
        <v>2015.9</v>
      </c>
      <c r="C104" s="5" t="s">
        <v>13</v>
      </c>
      <c r="D104" s="5" t="s">
        <v>29</v>
      </c>
      <c r="E104" s="6" t="s">
        <v>1351</v>
      </c>
      <c r="F104" s="6" t="s">
        <v>15</v>
      </c>
      <c r="G104" s="6" t="s">
        <v>16</v>
      </c>
      <c r="H104" s="6" t="s">
        <v>21</v>
      </c>
      <c r="I104" s="6" t="s">
        <v>19</v>
      </c>
      <c r="J104" s="2" t="s">
        <v>19</v>
      </c>
      <c r="K104" s="3" t="s">
        <v>22</v>
      </c>
      <c r="L104" s="2" t="s">
        <v>1579</v>
      </c>
      <c r="M104" s="2" t="s">
        <v>49</v>
      </c>
      <c r="N104" s="2" t="s">
        <v>50</v>
      </c>
      <c r="O104" s="6" t="s">
        <v>14</v>
      </c>
      <c r="Q104">
        <f>Q103*Q228</f>
        <v>22540</v>
      </c>
      <c r="R104">
        <f>R103*R228</f>
        <v>23100</v>
      </c>
    </row>
    <row r="105" spans="1:18" ht="47.25" customHeight="1">
      <c r="A105" s="77">
        <v>102</v>
      </c>
      <c r="B105" s="14">
        <v>2015.9</v>
      </c>
      <c r="C105" s="5" t="s">
        <v>13</v>
      </c>
      <c r="D105" s="5" t="s">
        <v>29</v>
      </c>
      <c r="E105" s="6" t="s">
        <v>1351</v>
      </c>
      <c r="F105" s="6" t="s">
        <v>15</v>
      </c>
      <c r="G105" s="6" t="s">
        <v>16</v>
      </c>
      <c r="H105" s="6" t="s">
        <v>21</v>
      </c>
      <c r="I105" s="6" t="s">
        <v>23</v>
      </c>
      <c r="J105" s="2" t="s">
        <v>23</v>
      </c>
      <c r="K105" s="3" t="s">
        <v>24</v>
      </c>
      <c r="L105" s="2" t="s">
        <v>1580</v>
      </c>
      <c r="M105" s="2" t="s">
        <v>25</v>
      </c>
      <c r="N105" s="2" t="s">
        <v>51</v>
      </c>
      <c r="O105" s="6" t="s">
        <v>14</v>
      </c>
    </row>
    <row r="106" spans="1:18" ht="47.25" customHeight="1">
      <c r="A106" s="77">
        <v>103</v>
      </c>
      <c r="B106" s="14">
        <v>2015.9</v>
      </c>
      <c r="C106" s="5" t="s">
        <v>13</v>
      </c>
      <c r="D106" s="5" t="s">
        <v>29</v>
      </c>
      <c r="E106" s="6" t="s">
        <v>1351</v>
      </c>
      <c r="F106" s="6" t="s">
        <v>15</v>
      </c>
      <c r="G106" s="6" t="s">
        <v>16</v>
      </c>
      <c r="H106" s="6" t="s">
        <v>28</v>
      </c>
      <c r="I106" s="6" t="s">
        <v>26</v>
      </c>
      <c r="J106" s="2" t="s">
        <v>27</v>
      </c>
      <c r="K106" s="3" t="s">
        <v>1594</v>
      </c>
      <c r="L106" s="2" t="s">
        <v>1581</v>
      </c>
      <c r="M106" s="2" t="s">
        <v>30</v>
      </c>
      <c r="N106" s="2" t="s">
        <v>1595</v>
      </c>
      <c r="O106" s="6" t="s">
        <v>14</v>
      </c>
    </row>
    <row r="107" spans="1:18" s="38" customFormat="1" ht="47.25" customHeight="1">
      <c r="A107" s="77">
        <v>104</v>
      </c>
      <c r="B107" s="47">
        <v>2015.12</v>
      </c>
      <c r="C107" s="41" t="s">
        <v>753</v>
      </c>
      <c r="D107" s="41" t="s">
        <v>754</v>
      </c>
      <c r="E107" s="42" t="s">
        <v>1355</v>
      </c>
      <c r="F107" s="42" t="s">
        <v>707</v>
      </c>
      <c r="G107" s="42" t="s">
        <v>708</v>
      </c>
      <c r="H107" s="42" t="s">
        <v>709</v>
      </c>
      <c r="I107" s="42" t="s">
        <v>1601</v>
      </c>
      <c r="J107" s="43" t="s">
        <v>1603</v>
      </c>
      <c r="K107" s="43" t="s">
        <v>1597</v>
      </c>
      <c r="L107" s="57" t="s">
        <v>1596</v>
      </c>
      <c r="M107" s="57" t="s">
        <v>756</v>
      </c>
      <c r="N107" s="42" t="s">
        <v>757</v>
      </c>
      <c r="O107" s="31" t="s">
        <v>2452</v>
      </c>
    </row>
    <row r="108" spans="1:18" s="38" customFormat="1" ht="47.25" customHeight="1">
      <c r="A108" s="77">
        <v>105</v>
      </c>
      <c r="B108" s="47">
        <v>2015.12</v>
      </c>
      <c r="C108" s="41" t="s">
        <v>753</v>
      </c>
      <c r="D108" s="41" t="s">
        <v>754</v>
      </c>
      <c r="E108" s="42" t="s">
        <v>1355</v>
      </c>
      <c r="F108" s="42" t="s">
        <v>707</v>
      </c>
      <c r="G108" s="42" t="s">
        <v>708</v>
      </c>
      <c r="H108" s="42" t="s">
        <v>709</v>
      </c>
      <c r="I108" s="42" t="s">
        <v>1602</v>
      </c>
      <c r="J108" s="43" t="s">
        <v>1604</v>
      </c>
      <c r="K108" s="43" t="s">
        <v>758</v>
      </c>
      <c r="L108" s="57" t="s">
        <v>1582</v>
      </c>
      <c r="M108" s="57" t="s">
        <v>759</v>
      </c>
      <c r="N108" s="42" t="s">
        <v>1598</v>
      </c>
      <c r="O108" s="31" t="s">
        <v>2452</v>
      </c>
    </row>
    <row r="109" spans="1:18" s="38" customFormat="1" ht="77.25" customHeight="1">
      <c r="A109" s="77">
        <v>106</v>
      </c>
      <c r="B109" s="47">
        <v>2015.12</v>
      </c>
      <c r="C109" s="41" t="s">
        <v>753</v>
      </c>
      <c r="D109" s="41" t="s">
        <v>754</v>
      </c>
      <c r="E109" s="42" t="s">
        <v>1355</v>
      </c>
      <c r="F109" s="42" t="s">
        <v>707</v>
      </c>
      <c r="G109" s="42" t="s">
        <v>708</v>
      </c>
      <c r="H109" s="42" t="s">
        <v>726</v>
      </c>
      <c r="I109" s="42" t="s">
        <v>767</v>
      </c>
      <c r="J109" s="43" t="s">
        <v>323</v>
      </c>
      <c r="K109" s="43" t="s">
        <v>727</v>
      </c>
      <c r="L109" s="57" t="s">
        <v>1575</v>
      </c>
      <c r="M109" s="57" t="s">
        <v>1599</v>
      </c>
      <c r="N109" s="42" t="s">
        <v>1600</v>
      </c>
      <c r="O109" s="31" t="s">
        <v>2452</v>
      </c>
    </row>
    <row r="110" spans="1:18" s="38" customFormat="1" ht="60" customHeight="1">
      <c r="A110" s="77">
        <v>107</v>
      </c>
      <c r="B110" s="48">
        <v>2015.12</v>
      </c>
      <c r="C110" s="48" t="s">
        <v>760</v>
      </c>
      <c r="D110" s="56" t="s">
        <v>761</v>
      </c>
      <c r="E110" s="48" t="s">
        <v>762</v>
      </c>
      <c r="F110" s="48" t="s">
        <v>763</v>
      </c>
      <c r="G110" s="48" t="s">
        <v>708</v>
      </c>
      <c r="H110" s="48" t="s">
        <v>730</v>
      </c>
      <c r="I110" s="56" t="s">
        <v>764</v>
      </c>
      <c r="J110" s="43" t="s">
        <v>1605</v>
      </c>
      <c r="K110" s="56" t="s">
        <v>765</v>
      </c>
      <c r="L110" s="69" t="s">
        <v>1606</v>
      </c>
      <c r="M110" s="69" t="s">
        <v>1607</v>
      </c>
      <c r="N110" s="56" t="s">
        <v>1608</v>
      </c>
      <c r="O110" s="56" t="s">
        <v>766</v>
      </c>
    </row>
    <row r="111" spans="1:18" ht="49.5">
      <c r="A111" s="77">
        <v>108</v>
      </c>
      <c r="B111" s="14">
        <v>2016.05</v>
      </c>
      <c r="C111" s="2" t="s">
        <v>265</v>
      </c>
      <c r="D111" s="2" t="s">
        <v>264</v>
      </c>
      <c r="E111" s="6" t="s">
        <v>8</v>
      </c>
      <c r="F111" s="6" t="s">
        <v>15</v>
      </c>
      <c r="G111" s="6" t="s">
        <v>5</v>
      </c>
      <c r="H111" s="6" t="s">
        <v>28</v>
      </c>
      <c r="I111" s="6" t="s">
        <v>1617</v>
      </c>
      <c r="J111" s="43" t="s">
        <v>1616</v>
      </c>
      <c r="K111" s="3" t="s">
        <v>270</v>
      </c>
      <c r="L111" s="2" t="s">
        <v>1583</v>
      </c>
      <c r="M111" s="2" t="s">
        <v>1609</v>
      </c>
      <c r="N111" s="2" t="s">
        <v>1610</v>
      </c>
      <c r="O111" s="2" t="s">
        <v>269</v>
      </c>
    </row>
    <row r="112" spans="1:18" ht="49.5">
      <c r="A112" s="77">
        <v>109</v>
      </c>
      <c r="B112" s="14">
        <v>2016.05</v>
      </c>
      <c r="C112" s="2" t="s">
        <v>265</v>
      </c>
      <c r="D112" s="2" t="s">
        <v>264</v>
      </c>
      <c r="E112" s="6" t="s">
        <v>8</v>
      </c>
      <c r="F112" s="6" t="s">
        <v>15</v>
      </c>
      <c r="G112" s="6" t="s">
        <v>5</v>
      </c>
      <c r="H112" s="6" t="s">
        <v>28</v>
      </c>
      <c r="I112" s="6" t="s">
        <v>1614</v>
      </c>
      <c r="J112" s="43" t="s">
        <v>1615</v>
      </c>
      <c r="K112" s="3" t="s">
        <v>268</v>
      </c>
      <c r="L112" s="2" t="s">
        <v>1611</v>
      </c>
      <c r="M112" s="2" t="s">
        <v>1612</v>
      </c>
      <c r="N112" s="2" t="s">
        <v>1613</v>
      </c>
      <c r="O112" s="2" t="s">
        <v>267</v>
      </c>
    </row>
    <row r="113" spans="1:15" ht="49.5" customHeight="1">
      <c r="A113" s="77">
        <v>110</v>
      </c>
      <c r="B113" s="14">
        <v>2016.05</v>
      </c>
      <c r="C113" s="2" t="s">
        <v>265</v>
      </c>
      <c r="D113" s="2" t="s">
        <v>264</v>
      </c>
      <c r="E113" s="6" t="s">
        <v>8</v>
      </c>
      <c r="F113" s="6" t="s">
        <v>15</v>
      </c>
      <c r="G113" s="6" t="s">
        <v>5</v>
      </c>
      <c r="H113" s="6" t="s">
        <v>28</v>
      </c>
      <c r="I113" s="6" t="s">
        <v>1618</v>
      </c>
      <c r="J113" s="43" t="s">
        <v>1619</v>
      </c>
      <c r="K113" s="3" t="s">
        <v>1620</v>
      </c>
      <c r="L113" s="2" t="s">
        <v>1621</v>
      </c>
      <c r="M113" s="2" t="s">
        <v>1622</v>
      </c>
      <c r="N113" s="2" t="s">
        <v>1623</v>
      </c>
      <c r="O113" s="2" t="s">
        <v>266</v>
      </c>
    </row>
    <row r="114" spans="1:15" ht="63" customHeight="1">
      <c r="A114" s="77">
        <v>111</v>
      </c>
      <c r="B114" s="33" t="s">
        <v>389</v>
      </c>
      <c r="C114" s="6" t="s">
        <v>63</v>
      </c>
      <c r="D114" s="6" t="s">
        <v>385</v>
      </c>
      <c r="E114" s="5" t="s">
        <v>1358</v>
      </c>
      <c r="F114" s="6" t="s">
        <v>15</v>
      </c>
      <c r="G114" s="6" t="s">
        <v>5</v>
      </c>
      <c r="H114" s="6" t="s">
        <v>386</v>
      </c>
      <c r="I114" s="6" t="s">
        <v>387</v>
      </c>
      <c r="J114" s="43" t="s">
        <v>1624</v>
      </c>
      <c r="K114" s="3" t="s">
        <v>1625</v>
      </c>
      <c r="L114" s="3" t="s">
        <v>1678</v>
      </c>
      <c r="M114" s="3" t="s">
        <v>1626</v>
      </c>
      <c r="N114" s="3" t="s">
        <v>1627</v>
      </c>
      <c r="O114" s="2" t="s">
        <v>388</v>
      </c>
    </row>
    <row r="115" spans="1:15" ht="63" customHeight="1">
      <c r="A115" s="77">
        <v>112</v>
      </c>
      <c r="B115" s="33" t="s">
        <v>410</v>
      </c>
      <c r="C115" s="6" t="s">
        <v>418</v>
      </c>
      <c r="D115" s="6" t="s">
        <v>411</v>
      </c>
      <c r="E115" s="5" t="s">
        <v>1358</v>
      </c>
      <c r="F115" s="6" t="s">
        <v>15</v>
      </c>
      <c r="G115" s="6" t="s">
        <v>412</v>
      </c>
      <c r="H115" s="6" t="s">
        <v>413</v>
      </c>
      <c r="I115" s="6" t="s">
        <v>414</v>
      </c>
      <c r="J115" s="43" t="s">
        <v>1628</v>
      </c>
      <c r="K115" s="3" t="s">
        <v>415</v>
      </c>
      <c r="L115" s="3" t="s">
        <v>1679</v>
      </c>
      <c r="M115" s="3" t="s">
        <v>416</v>
      </c>
      <c r="N115" s="3" t="s">
        <v>417</v>
      </c>
      <c r="O115" s="31" t="s">
        <v>2452</v>
      </c>
    </row>
    <row r="116" spans="1:15" ht="81" customHeight="1">
      <c r="A116" s="77">
        <v>113</v>
      </c>
      <c r="B116" s="33" t="s">
        <v>410</v>
      </c>
      <c r="C116" s="6" t="s">
        <v>418</v>
      </c>
      <c r="D116" s="6" t="s">
        <v>411</v>
      </c>
      <c r="E116" s="5" t="s">
        <v>1358</v>
      </c>
      <c r="F116" s="6" t="s">
        <v>15</v>
      </c>
      <c r="G116" s="6" t="s">
        <v>412</v>
      </c>
      <c r="H116" s="6" t="s">
        <v>419</v>
      </c>
      <c r="I116" s="6" t="s">
        <v>420</v>
      </c>
      <c r="J116" s="43" t="s">
        <v>1629</v>
      </c>
      <c r="K116" s="3" t="s">
        <v>422</v>
      </c>
      <c r="L116" s="3" t="s">
        <v>1680</v>
      </c>
      <c r="M116" s="3" t="s">
        <v>424</v>
      </c>
      <c r="N116" s="3" t="s">
        <v>425</v>
      </c>
      <c r="O116" s="31" t="s">
        <v>2452</v>
      </c>
    </row>
    <row r="117" spans="1:15" ht="48.75" customHeight="1">
      <c r="A117" s="77">
        <v>114</v>
      </c>
      <c r="B117" s="33" t="s">
        <v>410</v>
      </c>
      <c r="C117" s="6" t="s">
        <v>418</v>
      </c>
      <c r="D117" s="6" t="s">
        <v>411</v>
      </c>
      <c r="E117" s="5" t="s">
        <v>1358</v>
      </c>
      <c r="F117" s="6" t="s">
        <v>15</v>
      </c>
      <c r="G117" s="6" t="s">
        <v>412</v>
      </c>
      <c r="H117" s="6" t="s">
        <v>413</v>
      </c>
      <c r="I117" s="6" t="s">
        <v>421</v>
      </c>
      <c r="J117" s="43" t="s">
        <v>1630</v>
      </c>
      <c r="K117" s="3" t="s">
        <v>423</v>
      </c>
      <c r="L117" s="3" t="s">
        <v>1681</v>
      </c>
      <c r="M117" s="3" t="s">
        <v>426</v>
      </c>
      <c r="N117" s="3" t="s">
        <v>427</v>
      </c>
      <c r="O117" s="31" t="s">
        <v>2452</v>
      </c>
    </row>
    <row r="118" spans="1:15" ht="74.25" customHeight="1">
      <c r="A118" s="77">
        <v>115</v>
      </c>
      <c r="B118" s="33" t="s">
        <v>409</v>
      </c>
      <c r="C118" s="6" t="s">
        <v>390</v>
      </c>
      <c r="D118" s="6" t="s">
        <v>391</v>
      </c>
      <c r="E118" s="6" t="s">
        <v>1363</v>
      </c>
      <c r="F118" s="6" t="s">
        <v>15</v>
      </c>
      <c r="G118" s="6" t="s">
        <v>5</v>
      </c>
      <c r="H118" s="6" t="s">
        <v>33</v>
      </c>
      <c r="I118" s="6" t="s">
        <v>392</v>
      </c>
      <c r="J118" s="43" t="s">
        <v>394</v>
      </c>
      <c r="K118" s="3" t="s">
        <v>393</v>
      </c>
      <c r="L118" s="3" t="s">
        <v>1682</v>
      </c>
      <c r="M118" s="3" t="s">
        <v>1631</v>
      </c>
      <c r="N118" s="3" t="s">
        <v>1632</v>
      </c>
      <c r="O118" s="6" t="s">
        <v>395</v>
      </c>
    </row>
    <row r="119" spans="1:15" s="38" customFormat="1" ht="60" customHeight="1">
      <c r="A119" s="77">
        <v>116</v>
      </c>
      <c r="B119" s="47" t="s">
        <v>769</v>
      </c>
      <c r="C119" s="41" t="s">
        <v>770</v>
      </c>
      <c r="D119" s="41" t="s">
        <v>771</v>
      </c>
      <c r="E119" s="35" t="s">
        <v>772</v>
      </c>
      <c r="F119" s="42" t="s">
        <v>707</v>
      </c>
      <c r="G119" s="42" t="s">
        <v>708</v>
      </c>
      <c r="H119" s="42" t="s">
        <v>709</v>
      </c>
      <c r="I119" s="42" t="s">
        <v>1633</v>
      </c>
      <c r="J119" s="43" t="s">
        <v>1628</v>
      </c>
      <c r="K119" s="43" t="s">
        <v>1634</v>
      </c>
      <c r="L119" s="57" t="s">
        <v>1683</v>
      </c>
      <c r="M119" s="57" t="s">
        <v>773</v>
      </c>
      <c r="N119" s="41" t="s">
        <v>774</v>
      </c>
      <c r="O119" s="42" t="s">
        <v>710</v>
      </c>
    </row>
    <row r="120" spans="1:15" s="38" customFormat="1" ht="60" customHeight="1">
      <c r="A120" s="77">
        <v>117</v>
      </c>
      <c r="B120" s="47" t="s">
        <v>769</v>
      </c>
      <c r="C120" s="41" t="s">
        <v>770</v>
      </c>
      <c r="D120" s="41" t="s">
        <v>771</v>
      </c>
      <c r="E120" s="35" t="s">
        <v>772</v>
      </c>
      <c r="F120" s="42" t="s">
        <v>707</v>
      </c>
      <c r="G120" s="42" t="s">
        <v>708</v>
      </c>
      <c r="H120" s="42" t="s">
        <v>709</v>
      </c>
      <c r="I120" s="42" t="s">
        <v>711</v>
      </c>
      <c r="J120" s="43" t="s">
        <v>778</v>
      </c>
      <c r="K120" s="43" t="s">
        <v>775</v>
      </c>
      <c r="L120" s="57" t="s">
        <v>1684</v>
      </c>
      <c r="M120" s="57" t="s">
        <v>776</v>
      </c>
      <c r="N120" s="41" t="s">
        <v>777</v>
      </c>
      <c r="O120" s="42" t="s">
        <v>710</v>
      </c>
    </row>
    <row r="121" spans="1:15" s="38" customFormat="1" ht="60" customHeight="1">
      <c r="A121" s="77">
        <v>118</v>
      </c>
      <c r="B121" s="47" t="s">
        <v>769</v>
      </c>
      <c r="C121" s="41" t="s">
        <v>770</v>
      </c>
      <c r="D121" s="41" t="s">
        <v>779</v>
      </c>
      <c r="E121" s="35" t="s">
        <v>772</v>
      </c>
      <c r="F121" s="42" t="s">
        <v>707</v>
      </c>
      <c r="G121" s="42" t="s">
        <v>708</v>
      </c>
      <c r="H121" s="42" t="s">
        <v>709</v>
      </c>
      <c r="I121" s="42" t="s">
        <v>1635</v>
      </c>
      <c r="J121" s="43" t="s">
        <v>1636</v>
      </c>
      <c r="K121" s="43" t="s">
        <v>780</v>
      </c>
      <c r="L121" s="57" t="s">
        <v>1686</v>
      </c>
      <c r="M121" s="57" t="s">
        <v>781</v>
      </c>
      <c r="N121" s="41" t="s">
        <v>1637</v>
      </c>
      <c r="O121" s="42" t="s">
        <v>710</v>
      </c>
    </row>
    <row r="122" spans="1:15" s="38" customFormat="1" ht="60" customHeight="1">
      <c r="A122" s="77">
        <v>119</v>
      </c>
      <c r="B122" s="47" t="s">
        <v>769</v>
      </c>
      <c r="C122" s="41" t="s">
        <v>770</v>
      </c>
      <c r="D122" s="41" t="s">
        <v>779</v>
      </c>
      <c r="E122" s="35" t="s">
        <v>772</v>
      </c>
      <c r="F122" s="42" t="s">
        <v>707</v>
      </c>
      <c r="G122" s="42" t="s">
        <v>708</v>
      </c>
      <c r="H122" s="42" t="s">
        <v>709</v>
      </c>
      <c r="I122" s="42" t="s">
        <v>711</v>
      </c>
      <c r="J122" s="43" t="s">
        <v>711</v>
      </c>
      <c r="K122" s="43" t="s">
        <v>782</v>
      </c>
      <c r="L122" s="57" t="s">
        <v>1685</v>
      </c>
      <c r="M122" s="57" t="s">
        <v>1638</v>
      </c>
      <c r="N122" s="41" t="s">
        <v>1639</v>
      </c>
      <c r="O122" s="42" t="s">
        <v>710</v>
      </c>
    </row>
    <row r="123" spans="1:15" s="38" customFormat="1" ht="60" customHeight="1">
      <c r="A123" s="77">
        <v>120</v>
      </c>
      <c r="B123" s="47" t="s">
        <v>769</v>
      </c>
      <c r="C123" s="41" t="s">
        <v>770</v>
      </c>
      <c r="D123" s="41" t="s">
        <v>779</v>
      </c>
      <c r="E123" s="35" t="s">
        <v>772</v>
      </c>
      <c r="F123" s="42" t="s">
        <v>707</v>
      </c>
      <c r="G123" s="42" t="s">
        <v>708</v>
      </c>
      <c r="H123" s="42" t="s">
        <v>709</v>
      </c>
      <c r="I123" s="42" t="s">
        <v>1640</v>
      </c>
      <c r="J123" s="43" t="s">
        <v>735</v>
      </c>
      <c r="K123" s="43" t="s">
        <v>783</v>
      </c>
      <c r="L123" s="57" t="s">
        <v>1687</v>
      </c>
      <c r="M123" s="57" t="s">
        <v>1641</v>
      </c>
      <c r="N123" s="41" t="s">
        <v>1642</v>
      </c>
      <c r="O123" s="42" t="s">
        <v>710</v>
      </c>
    </row>
    <row r="124" spans="1:15" s="38" customFormat="1" ht="60" customHeight="1">
      <c r="A124" s="77">
        <v>121</v>
      </c>
      <c r="B124" s="39">
        <v>2015.12</v>
      </c>
      <c r="C124" s="39" t="s">
        <v>61</v>
      </c>
      <c r="D124" s="36" t="s">
        <v>751</v>
      </c>
      <c r="E124" s="40" t="s">
        <v>8</v>
      </c>
      <c r="F124" s="36" t="s">
        <v>15</v>
      </c>
      <c r="G124" s="36" t="s">
        <v>5</v>
      </c>
      <c r="H124" s="40" t="s">
        <v>21</v>
      </c>
      <c r="I124" s="40" t="s">
        <v>1645</v>
      </c>
      <c r="J124" s="43" t="s">
        <v>1646</v>
      </c>
      <c r="K124" s="36" t="s">
        <v>752</v>
      </c>
      <c r="L124" s="52" t="s">
        <v>1688</v>
      </c>
      <c r="M124" s="64" t="s">
        <v>1644</v>
      </c>
      <c r="N124" s="40" t="s">
        <v>1643</v>
      </c>
      <c r="O124" s="40" t="s">
        <v>557</v>
      </c>
    </row>
    <row r="125" spans="1:15" ht="54" customHeight="1">
      <c r="A125" s="77">
        <v>122</v>
      </c>
      <c r="B125" s="14">
        <v>2016.11</v>
      </c>
      <c r="C125" s="5" t="s">
        <v>90</v>
      </c>
      <c r="D125" s="5" t="s">
        <v>551</v>
      </c>
      <c r="E125" s="6" t="s">
        <v>552</v>
      </c>
      <c r="F125" s="6" t="s">
        <v>15</v>
      </c>
      <c r="G125" s="6" t="s">
        <v>5</v>
      </c>
      <c r="H125" s="6" t="s">
        <v>21</v>
      </c>
      <c r="I125" s="6" t="s">
        <v>553</v>
      </c>
      <c r="J125" s="43" t="s">
        <v>554</v>
      </c>
      <c r="K125" s="4" t="s">
        <v>555</v>
      </c>
      <c r="L125" s="2" t="s">
        <v>1689</v>
      </c>
      <c r="M125" s="2" t="s">
        <v>556</v>
      </c>
      <c r="N125" s="6" t="s">
        <v>553</v>
      </c>
      <c r="O125" s="6" t="s">
        <v>557</v>
      </c>
    </row>
    <row r="126" spans="1:15" ht="54" customHeight="1">
      <c r="A126" s="77">
        <v>123</v>
      </c>
      <c r="B126" s="14">
        <v>2017.11</v>
      </c>
      <c r="C126" s="5" t="s">
        <v>90</v>
      </c>
      <c r="D126" s="5" t="s">
        <v>551</v>
      </c>
      <c r="E126" s="6" t="s">
        <v>552</v>
      </c>
      <c r="F126" s="6" t="s">
        <v>15</v>
      </c>
      <c r="G126" s="6" t="s">
        <v>542</v>
      </c>
      <c r="H126" s="6" t="s">
        <v>545</v>
      </c>
      <c r="I126" s="6" t="s">
        <v>560</v>
      </c>
      <c r="J126" s="43" t="s">
        <v>1615</v>
      </c>
      <c r="K126" s="2" t="s">
        <v>561</v>
      </c>
      <c r="L126" s="2" t="s">
        <v>1690</v>
      </c>
      <c r="M126" s="2" t="s">
        <v>558</v>
      </c>
      <c r="N126" s="6" t="s">
        <v>559</v>
      </c>
      <c r="O126" s="6"/>
    </row>
    <row r="127" spans="1:15" ht="54" customHeight="1">
      <c r="A127" s="77">
        <v>124</v>
      </c>
      <c r="B127" s="14">
        <v>2016.11</v>
      </c>
      <c r="C127" s="5" t="s">
        <v>562</v>
      </c>
      <c r="D127" s="5" t="s">
        <v>551</v>
      </c>
      <c r="E127" s="6" t="s">
        <v>563</v>
      </c>
      <c r="F127" s="6" t="s">
        <v>541</v>
      </c>
      <c r="G127" s="6" t="s">
        <v>542</v>
      </c>
      <c r="H127" s="6" t="s">
        <v>545</v>
      </c>
      <c r="I127" s="6" t="s">
        <v>1843</v>
      </c>
      <c r="J127" s="43" t="s">
        <v>1844</v>
      </c>
      <c r="K127" s="4" t="s">
        <v>1842</v>
      </c>
      <c r="L127" s="2" t="s">
        <v>2417</v>
      </c>
      <c r="M127" s="2" t="s">
        <v>1845</v>
      </c>
      <c r="N127" s="6" t="s">
        <v>1846</v>
      </c>
      <c r="O127" s="6" t="s">
        <v>564</v>
      </c>
    </row>
    <row r="128" spans="1:15" ht="57" customHeight="1">
      <c r="A128" s="77">
        <v>125</v>
      </c>
      <c r="B128" s="14">
        <v>2016.11</v>
      </c>
      <c r="C128" s="5" t="s">
        <v>166</v>
      </c>
      <c r="D128" s="5" t="s">
        <v>162</v>
      </c>
      <c r="E128" s="6" t="s">
        <v>182</v>
      </c>
      <c r="F128" s="6" t="s">
        <v>163</v>
      </c>
      <c r="G128" s="6" t="s">
        <v>11</v>
      </c>
      <c r="H128" s="6" t="s">
        <v>1648</v>
      </c>
      <c r="I128" s="6" t="s">
        <v>1647</v>
      </c>
      <c r="J128" s="43" t="s">
        <v>1649</v>
      </c>
      <c r="K128" s="3" t="s">
        <v>183</v>
      </c>
      <c r="L128" s="2" t="s">
        <v>2418</v>
      </c>
      <c r="M128" s="2" t="s">
        <v>184</v>
      </c>
      <c r="N128" s="2" t="s">
        <v>185</v>
      </c>
      <c r="O128" s="6" t="s">
        <v>181</v>
      </c>
    </row>
    <row r="129" spans="1:16" ht="57" customHeight="1">
      <c r="A129" s="77">
        <v>126</v>
      </c>
      <c r="B129" s="14">
        <v>2016.11</v>
      </c>
      <c r="C129" s="5" t="s">
        <v>153</v>
      </c>
      <c r="D129" s="5" t="s">
        <v>162</v>
      </c>
      <c r="E129" s="6" t="s">
        <v>182</v>
      </c>
      <c r="F129" s="6" t="s">
        <v>165</v>
      </c>
      <c r="G129" s="6" t="s">
        <v>145</v>
      </c>
      <c r="H129" s="6" t="s">
        <v>186</v>
      </c>
      <c r="I129" s="6" t="s">
        <v>188</v>
      </c>
      <c r="J129" s="43" t="s">
        <v>1650</v>
      </c>
      <c r="K129" s="3" t="s">
        <v>187</v>
      </c>
      <c r="L129" s="2" t="s">
        <v>2419</v>
      </c>
      <c r="M129" s="2" t="s">
        <v>189</v>
      </c>
      <c r="N129" s="2" t="s">
        <v>190</v>
      </c>
      <c r="O129" s="6" t="s">
        <v>181</v>
      </c>
    </row>
    <row r="130" spans="1:16" ht="33">
      <c r="A130" s="77">
        <v>127</v>
      </c>
      <c r="B130" s="29">
        <v>2014.8</v>
      </c>
      <c r="C130" s="10" t="s">
        <v>578</v>
      </c>
      <c r="D130" s="10" t="s">
        <v>579</v>
      </c>
      <c r="E130" s="6" t="s">
        <v>37</v>
      </c>
      <c r="F130" s="11" t="s">
        <v>582</v>
      </c>
      <c r="G130" s="11" t="s">
        <v>583</v>
      </c>
      <c r="H130" s="11" t="s">
        <v>584</v>
      </c>
      <c r="I130" s="11" t="s">
        <v>585</v>
      </c>
      <c r="J130" s="43" t="s">
        <v>704</v>
      </c>
      <c r="K130" s="12" t="s">
        <v>586</v>
      </c>
      <c r="L130" s="13" t="s">
        <v>2420</v>
      </c>
      <c r="M130" s="13" t="s">
        <v>587</v>
      </c>
      <c r="N130" s="13" t="s">
        <v>588</v>
      </c>
      <c r="O130" s="13" t="s">
        <v>585</v>
      </c>
      <c r="P130" t="s">
        <v>581</v>
      </c>
    </row>
    <row r="131" spans="1:16" ht="33">
      <c r="A131" s="77">
        <v>128</v>
      </c>
      <c r="B131" s="29">
        <v>2014.8</v>
      </c>
      <c r="C131" s="10" t="s">
        <v>578</v>
      </c>
      <c r="D131" s="10" t="s">
        <v>579</v>
      </c>
      <c r="E131" s="6" t="s">
        <v>37</v>
      </c>
      <c r="F131" s="11" t="s">
        <v>582</v>
      </c>
      <c r="G131" s="11" t="s">
        <v>583</v>
      </c>
      <c r="H131" s="11" t="s">
        <v>584</v>
      </c>
      <c r="I131" s="11" t="s">
        <v>585</v>
      </c>
      <c r="J131" s="43" t="s">
        <v>650</v>
      </c>
      <c r="K131" s="12" t="s">
        <v>589</v>
      </c>
      <c r="L131" s="13" t="s">
        <v>2421</v>
      </c>
      <c r="M131" s="13" t="s">
        <v>590</v>
      </c>
      <c r="N131" s="13" t="s">
        <v>591</v>
      </c>
      <c r="O131" s="13" t="s">
        <v>585</v>
      </c>
      <c r="P131" t="s">
        <v>581</v>
      </c>
    </row>
    <row r="132" spans="1:16" ht="33">
      <c r="A132" s="77">
        <v>129</v>
      </c>
      <c r="B132" s="29">
        <v>2014.8</v>
      </c>
      <c r="C132" s="10" t="s">
        <v>578</v>
      </c>
      <c r="D132" s="10" t="s">
        <v>579</v>
      </c>
      <c r="E132" s="6" t="s">
        <v>37</v>
      </c>
      <c r="F132" s="11" t="s">
        <v>582</v>
      </c>
      <c r="G132" s="11" t="s">
        <v>583</v>
      </c>
      <c r="H132" s="11" t="s">
        <v>1652</v>
      </c>
      <c r="I132" s="11" t="s">
        <v>1653</v>
      </c>
      <c r="J132" s="43" t="s">
        <v>1654</v>
      </c>
      <c r="K132" s="12" t="s">
        <v>592</v>
      </c>
      <c r="L132" s="13" t="s">
        <v>2422</v>
      </c>
      <c r="M132" s="13" t="s">
        <v>593</v>
      </c>
      <c r="N132" s="13" t="s">
        <v>1651</v>
      </c>
      <c r="O132" s="13" t="s">
        <v>585</v>
      </c>
      <c r="P132" t="s">
        <v>581</v>
      </c>
    </row>
    <row r="133" spans="1:16" ht="33">
      <c r="A133" s="77">
        <v>130</v>
      </c>
      <c r="B133" s="29">
        <v>2014.8</v>
      </c>
      <c r="C133" s="10" t="s">
        <v>578</v>
      </c>
      <c r="D133" s="10" t="s">
        <v>579</v>
      </c>
      <c r="E133" s="6" t="s">
        <v>37</v>
      </c>
      <c r="F133" s="11" t="s">
        <v>582</v>
      </c>
      <c r="G133" s="11" t="s">
        <v>583</v>
      </c>
      <c r="H133" s="11" t="s">
        <v>1655</v>
      </c>
      <c r="I133" s="11" t="s">
        <v>1653</v>
      </c>
      <c r="J133" s="43" t="s">
        <v>1656</v>
      </c>
      <c r="K133" s="12" t="s">
        <v>595</v>
      </c>
      <c r="L133" s="13" t="s">
        <v>2423</v>
      </c>
      <c r="M133" s="13" t="s">
        <v>596</v>
      </c>
      <c r="N133" s="13" t="s">
        <v>597</v>
      </c>
      <c r="O133" s="13" t="s">
        <v>594</v>
      </c>
      <c r="P133" t="s">
        <v>581</v>
      </c>
    </row>
    <row r="134" spans="1:16" ht="33">
      <c r="A134" s="77">
        <v>131</v>
      </c>
      <c r="B134" s="29">
        <v>2014.8</v>
      </c>
      <c r="C134" s="10" t="s">
        <v>578</v>
      </c>
      <c r="D134" s="10" t="s">
        <v>579</v>
      </c>
      <c r="E134" s="6" t="s">
        <v>37</v>
      </c>
      <c r="F134" s="11" t="s">
        <v>582</v>
      </c>
      <c r="G134" s="11" t="s">
        <v>583</v>
      </c>
      <c r="H134" s="11" t="s">
        <v>1648</v>
      </c>
      <c r="I134" s="11" t="s">
        <v>1658</v>
      </c>
      <c r="J134" s="43" t="s">
        <v>1659</v>
      </c>
      <c r="K134" s="12" t="s">
        <v>598</v>
      </c>
      <c r="L134" s="13" t="s">
        <v>2424</v>
      </c>
      <c r="M134" s="13" t="s">
        <v>599</v>
      </c>
      <c r="N134" s="13" t="s">
        <v>600</v>
      </c>
      <c r="O134" s="13" t="s">
        <v>580</v>
      </c>
      <c r="P134" t="s">
        <v>581</v>
      </c>
    </row>
    <row r="135" spans="1:16" ht="47.25" customHeight="1">
      <c r="A135" s="77">
        <v>132</v>
      </c>
      <c r="B135" s="29">
        <v>2016.12</v>
      </c>
      <c r="C135" s="10" t="s">
        <v>219</v>
      </c>
      <c r="D135" s="10" t="s">
        <v>224</v>
      </c>
      <c r="E135" s="6" t="s">
        <v>37</v>
      </c>
      <c r="F135" s="11" t="s">
        <v>15</v>
      </c>
      <c r="G135" s="11" t="s">
        <v>5</v>
      </c>
      <c r="H135" s="11" t="s">
        <v>28</v>
      </c>
      <c r="I135" s="11" t="s">
        <v>221</v>
      </c>
      <c r="J135" s="43" t="s">
        <v>12</v>
      </c>
      <c r="K135" s="13" t="s">
        <v>251</v>
      </c>
      <c r="L135" s="13" t="s">
        <v>2425</v>
      </c>
      <c r="M135" s="13" t="s">
        <v>227</v>
      </c>
      <c r="N135" s="13" t="s">
        <v>252</v>
      </c>
      <c r="O135" s="13" t="s">
        <v>226</v>
      </c>
      <c r="P135" t="s">
        <v>215</v>
      </c>
    </row>
    <row r="136" spans="1:16" ht="33">
      <c r="A136" s="77">
        <v>133</v>
      </c>
      <c r="B136" s="29">
        <v>2016.12</v>
      </c>
      <c r="C136" s="10" t="s">
        <v>219</v>
      </c>
      <c r="D136" s="10" t="s">
        <v>224</v>
      </c>
      <c r="E136" s="6" t="s">
        <v>37</v>
      </c>
      <c r="F136" s="11" t="s">
        <v>15</v>
      </c>
      <c r="G136" s="11" t="s">
        <v>5</v>
      </c>
      <c r="H136" s="11" t="s">
        <v>1646</v>
      </c>
      <c r="I136" s="11" t="s">
        <v>1661</v>
      </c>
      <c r="J136" s="11" t="s">
        <v>1660</v>
      </c>
      <c r="K136" s="13" t="s">
        <v>1662</v>
      </c>
      <c r="L136" s="13" t="s">
        <v>2426</v>
      </c>
      <c r="M136" s="13" t="s">
        <v>228</v>
      </c>
      <c r="N136" s="13" t="s">
        <v>229</v>
      </c>
      <c r="O136" s="13" t="s">
        <v>1</v>
      </c>
      <c r="P136" t="s">
        <v>215</v>
      </c>
    </row>
    <row r="137" spans="1:16" ht="49.5">
      <c r="A137" s="77">
        <v>134</v>
      </c>
      <c r="B137" s="29">
        <v>2016.12</v>
      </c>
      <c r="C137" s="10" t="s">
        <v>219</v>
      </c>
      <c r="D137" s="10" t="s">
        <v>224</v>
      </c>
      <c r="E137" s="6" t="s">
        <v>37</v>
      </c>
      <c r="F137" s="11" t="s">
        <v>15</v>
      </c>
      <c r="G137" s="11" t="s">
        <v>5</v>
      </c>
      <c r="H137" s="11" t="s">
        <v>28</v>
      </c>
      <c r="I137" s="11" t="s">
        <v>230</v>
      </c>
      <c r="J137" s="43" t="s">
        <v>231</v>
      </c>
      <c r="K137" s="13" t="s">
        <v>232</v>
      </c>
      <c r="L137" s="13" t="s">
        <v>2427</v>
      </c>
      <c r="M137" s="13" t="s">
        <v>233</v>
      </c>
      <c r="N137" s="13" t="s">
        <v>234</v>
      </c>
      <c r="O137" s="13" t="s">
        <v>230</v>
      </c>
      <c r="P137" t="s">
        <v>215</v>
      </c>
    </row>
    <row r="138" spans="1:16" ht="33">
      <c r="A138" s="77">
        <v>135</v>
      </c>
      <c r="B138" s="29">
        <v>2016.12</v>
      </c>
      <c r="C138" s="10" t="s">
        <v>219</v>
      </c>
      <c r="D138" s="10" t="s">
        <v>224</v>
      </c>
      <c r="E138" s="6" t="s">
        <v>37</v>
      </c>
      <c r="F138" s="11" t="s">
        <v>15</v>
      </c>
      <c r="G138" s="11" t="s">
        <v>5</v>
      </c>
      <c r="H138" s="11" t="s">
        <v>33</v>
      </c>
      <c r="I138" s="11" t="s">
        <v>235</v>
      </c>
      <c r="J138" s="43" t="s">
        <v>236</v>
      </c>
      <c r="K138" s="13" t="s">
        <v>237</v>
      </c>
      <c r="L138" s="13" t="s">
        <v>2428</v>
      </c>
      <c r="M138" s="13" t="s">
        <v>238</v>
      </c>
      <c r="N138" s="13" t="s">
        <v>239</v>
      </c>
      <c r="O138" s="13" t="s">
        <v>235</v>
      </c>
      <c r="P138" t="s">
        <v>215</v>
      </c>
    </row>
    <row r="139" spans="1:16" ht="33">
      <c r="A139" s="77">
        <v>136</v>
      </c>
      <c r="B139" s="29">
        <v>2016.12</v>
      </c>
      <c r="C139" s="10" t="s">
        <v>219</v>
      </c>
      <c r="D139" s="10" t="s">
        <v>224</v>
      </c>
      <c r="E139" s="6" t="s">
        <v>37</v>
      </c>
      <c r="F139" s="11" t="s">
        <v>15</v>
      </c>
      <c r="G139" s="11" t="s">
        <v>5</v>
      </c>
      <c r="H139" s="11" t="s">
        <v>33</v>
      </c>
      <c r="I139" s="11" t="s">
        <v>230</v>
      </c>
      <c r="J139" s="43" t="s">
        <v>240</v>
      </c>
      <c r="K139" s="13" t="s">
        <v>241</v>
      </c>
      <c r="L139" s="13" t="s">
        <v>2429</v>
      </c>
      <c r="M139" s="13" t="s">
        <v>242</v>
      </c>
      <c r="N139" s="13" t="s">
        <v>225</v>
      </c>
      <c r="O139" s="13" t="s">
        <v>230</v>
      </c>
      <c r="P139" t="s">
        <v>215</v>
      </c>
    </row>
    <row r="140" spans="1:16" ht="33">
      <c r="A140" s="77">
        <v>137</v>
      </c>
      <c r="B140" s="29">
        <v>2016.12</v>
      </c>
      <c r="C140" s="10" t="s">
        <v>219</v>
      </c>
      <c r="D140" s="10" t="s">
        <v>224</v>
      </c>
      <c r="E140" s="6" t="s">
        <v>37</v>
      </c>
      <c r="F140" s="11" t="s">
        <v>15</v>
      </c>
      <c r="G140" s="11" t="s">
        <v>5</v>
      </c>
      <c r="H140" s="11" t="s">
        <v>33</v>
      </c>
      <c r="I140" s="11" t="s">
        <v>243</v>
      </c>
      <c r="J140" s="43" t="s">
        <v>240</v>
      </c>
      <c r="K140" s="13" t="s">
        <v>249</v>
      </c>
      <c r="L140" s="13" t="s">
        <v>2430</v>
      </c>
      <c r="M140" s="13" t="s">
        <v>244</v>
      </c>
      <c r="N140" s="13" t="s">
        <v>250</v>
      </c>
      <c r="O140" s="13" t="s">
        <v>226</v>
      </c>
      <c r="P140" t="s">
        <v>215</v>
      </c>
    </row>
    <row r="141" spans="1:16" ht="33">
      <c r="A141" s="77">
        <v>138</v>
      </c>
      <c r="B141" s="14">
        <v>2016.12</v>
      </c>
      <c r="C141" s="5" t="s">
        <v>36</v>
      </c>
      <c r="D141" s="5" t="s">
        <v>98</v>
      </c>
      <c r="E141" s="6" t="s">
        <v>37</v>
      </c>
      <c r="F141" s="6" t="s">
        <v>89</v>
      </c>
      <c r="G141" s="6" t="s">
        <v>5</v>
      </c>
      <c r="H141" s="6" t="s">
        <v>21</v>
      </c>
      <c r="I141" s="6" t="s">
        <v>100</v>
      </c>
      <c r="J141" s="43" t="s">
        <v>1663</v>
      </c>
      <c r="K141" s="7" t="s">
        <v>101</v>
      </c>
      <c r="L141" s="7" t="s">
        <v>2431</v>
      </c>
      <c r="M141" s="2" t="s">
        <v>193</v>
      </c>
      <c r="N141" s="2" t="s">
        <v>194</v>
      </c>
      <c r="O141" s="2" t="s">
        <v>100</v>
      </c>
      <c r="P141" t="s">
        <v>141</v>
      </c>
    </row>
    <row r="142" spans="1:16" ht="49.5">
      <c r="A142" s="77">
        <v>139</v>
      </c>
      <c r="B142" s="14">
        <v>2016.12</v>
      </c>
      <c r="C142" s="5" t="s">
        <v>110</v>
      </c>
      <c r="D142" s="5" t="s">
        <v>111</v>
      </c>
      <c r="E142" s="6" t="s">
        <v>112</v>
      </c>
      <c r="F142" s="6" t="s">
        <v>89</v>
      </c>
      <c r="G142" s="6" t="s">
        <v>5</v>
      </c>
      <c r="H142" s="6" t="s">
        <v>20</v>
      </c>
      <c r="I142" s="6" t="s">
        <v>103</v>
      </c>
      <c r="J142" s="43" t="s">
        <v>113</v>
      </c>
      <c r="K142" s="7" t="s">
        <v>114</v>
      </c>
      <c r="L142" s="7" t="s">
        <v>2432</v>
      </c>
      <c r="M142" s="2" t="s">
        <v>199</v>
      </c>
      <c r="N142" s="2" t="s">
        <v>198</v>
      </c>
      <c r="O142" s="2" t="s">
        <v>103</v>
      </c>
      <c r="P142" t="s">
        <v>141</v>
      </c>
    </row>
    <row r="143" spans="1:16" ht="33">
      <c r="A143" s="77">
        <v>140</v>
      </c>
      <c r="B143" s="14">
        <v>2016.12</v>
      </c>
      <c r="C143" s="5" t="s">
        <v>110</v>
      </c>
      <c r="D143" s="5" t="s">
        <v>111</v>
      </c>
      <c r="E143" s="6" t="s">
        <v>112</v>
      </c>
      <c r="F143" s="6" t="s">
        <v>89</v>
      </c>
      <c r="G143" s="6" t="s">
        <v>5</v>
      </c>
      <c r="H143" s="6" t="s">
        <v>20</v>
      </c>
      <c r="I143" s="6" t="s">
        <v>115</v>
      </c>
      <c r="J143" s="43" t="s">
        <v>116</v>
      </c>
      <c r="K143" s="7" t="s">
        <v>117</v>
      </c>
      <c r="L143" s="7" t="s">
        <v>2433</v>
      </c>
      <c r="M143" s="2" t="s">
        <v>1664</v>
      </c>
      <c r="N143" s="2" t="s">
        <v>1665</v>
      </c>
      <c r="O143" s="2" t="s">
        <v>200</v>
      </c>
      <c r="P143" t="s">
        <v>141</v>
      </c>
    </row>
    <row r="144" spans="1:16" ht="33">
      <c r="A144" s="77">
        <v>141</v>
      </c>
      <c r="B144" s="14">
        <v>2016.12</v>
      </c>
      <c r="C144" s="5" t="s">
        <v>110</v>
      </c>
      <c r="D144" s="5" t="s">
        <v>111</v>
      </c>
      <c r="E144" s="6" t="s">
        <v>112</v>
      </c>
      <c r="F144" s="6" t="s">
        <v>89</v>
      </c>
      <c r="G144" s="6" t="s">
        <v>5</v>
      </c>
      <c r="H144" s="6" t="s">
        <v>21</v>
      </c>
      <c r="I144" s="6" t="s">
        <v>1666</v>
      </c>
      <c r="J144" s="43" t="s">
        <v>1667</v>
      </c>
      <c r="K144" s="7" t="s">
        <v>201</v>
      </c>
      <c r="L144" s="7" t="s">
        <v>2434</v>
      </c>
      <c r="M144" s="2" t="s">
        <v>202</v>
      </c>
      <c r="N144" s="2" t="s">
        <v>203</v>
      </c>
      <c r="O144" s="2" t="s">
        <v>118</v>
      </c>
      <c r="P144" t="s">
        <v>141</v>
      </c>
    </row>
    <row r="145" spans="1:16" ht="49.5">
      <c r="A145" s="77">
        <v>142</v>
      </c>
      <c r="B145" s="14">
        <v>2016.12</v>
      </c>
      <c r="C145" s="5" t="s">
        <v>36</v>
      </c>
      <c r="D145" s="5" t="s">
        <v>102</v>
      </c>
      <c r="E145" s="6" t="s">
        <v>99</v>
      </c>
      <c r="F145" s="6" t="s">
        <v>89</v>
      </c>
      <c r="G145" s="6" t="s">
        <v>5</v>
      </c>
      <c r="H145" s="6" t="s">
        <v>20</v>
      </c>
      <c r="I145" s="6" t="s">
        <v>103</v>
      </c>
      <c r="J145" s="43" t="s">
        <v>104</v>
      </c>
      <c r="K145" s="7" t="s">
        <v>105</v>
      </c>
      <c r="L145" s="7" t="s">
        <v>2435</v>
      </c>
      <c r="M145" s="2" t="s">
        <v>195</v>
      </c>
      <c r="N145" s="2" t="s">
        <v>196</v>
      </c>
      <c r="O145" s="2" t="s">
        <v>103</v>
      </c>
      <c r="P145" t="s">
        <v>141</v>
      </c>
    </row>
    <row r="146" spans="1:16" ht="33">
      <c r="A146" s="77">
        <v>143</v>
      </c>
      <c r="B146" s="14">
        <v>2016.12</v>
      </c>
      <c r="C146" s="5" t="s">
        <v>36</v>
      </c>
      <c r="D146" s="5" t="s">
        <v>102</v>
      </c>
      <c r="E146" s="6" t="s">
        <v>99</v>
      </c>
      <c r="F146" s="6" t="s">
        <v>89</v>
      </c>
      <c r="G146" s="6" t="s">
        <v>5</v>
      </c>
      <c r="H146" s="6" t="s">
        <v>21</v>
      </c>
      <c r="I146" s="6" t="s">
        <v>106</v>
      </c>
      <c r="J146" s="43" t="s">
        <v>107</v>
      </c>
      <c r="K146" s="7" t="s">
        <v>108</v>
      </c>
      <c r="L146" s="7" t="s">
        <v>2436</v>
      </c>
      <c r="M146" s="2" t="s">
        <v>197</v>
      </c>
      <c r="N146" s="2" t="s">
        <v>109</v>
      </c>
      <c r="O146" s="2" t="s">
        <v>106</v>
      </c>
      <c r="P146" t="s">
        <v>141</v>
      </c>
    </row>
    <row r="147" spans="1:16" s="38" customFormat="1" ht="43.5" customHeight="1">
      <c r="A147" s="77">
        <v>144</v>
      </c>
      <c r="B147" s="40">
        <v>2016.12</v>
      </c>
      <c r="C147" s="39" t="s">
        <v>1342</v>
      </c>
      <c r="D147" s="58" t="s">
        <v>784</v>
      </c>
      <c r="E147" s="35" t="s">
        <v>1343</v>
      </c>
      <c r="F147" s="36" t="s">
        <v>1344</v>
      </c>
      <c r="G147" s="36" t="s">
        <v>1345</v>
      </c>
      <c r="H147" s="35" t="s">
        <v>1279</v>
      </c>
      <c r="I147" s="36" t="s">
        <v>1346</v>
      </c>
      <c r="J147" s="43" t="s">
        <v>442</v>
      </c>
      <c r="K147" s="51" t="s">
        <v>1110</v>
      </c>
      <c r="L147" s="70" t="s">
        <v>2437</v>
      </c>
      <c r="M147" s="70" t="s">
        <v>1108</v>
      </c>
      <c r="N147" s="52" t="s">
        <v>1109</v>
      </c>
      <c r="O147" s="36" t="s">
        <v>14</v>
      </c>
    </row>
    <row r="148" spans="1:16" s="38" customFormat="1" ht="60" customHeight="1">
      <c r="A148" s="77">
        <v>145</v>
      </c>
      <c r="B148" s="40">
        <v>2016.12</v>
      </c>
      <c r="C148" s="39" t="s">
        <v>652</v>
      </c>
      <c r="D148" s="58" t="s">
        <v>784</v>
      </c>
      <c r="E148" s="35" t="s">
        <v>8</v>
      </c>
      <c r="F148" s="36" t="s">
        <v>15</v>
      </c>
      <c r="G148" s="36" t="s">
        <v>5</v>
      </c>
      <c r="H148" s="35" t="s">
        <v>33</v>
      </c>
      <c r="I148" s="36" t="s">
        <v>537</v>
      </c>
      <c r="J148" s="39" t="s">
        <v>1113</v>
      </c>
      <c r="K148" s="36" t="s">
        <v>1668</v>
      </c>
      <c r="L148" s="70" t="s">
        <v>1677</v>
      </c>
      <c r="M148" s="70" t="s">
        <v>1111</v>
      </c>
      <c r="N148" s="36" t="s">
        <v>1112</v>
      </c>
      <c r="O148" s="36" t="s">
        <v>2453</v>
      </c>
    </row>
    <row r="149" spans="1:16" s="38" customFormat="1" ht="60" customHeight="1">
      <c r="A149" s="77">
        <v>146</v>
      </c>
      <c r="B149" s="40" t="s">
        <v>399</v>
      </c>
      <c r="C149" s="39" t="s">
        <v>47</v>
      </c>
      <c r="D149" s="58" t="s">
        <v>396</v>
      </c>
      <c r="E149" s="35" t="s">
        <v>46</v>
      </c>
      <c r="F149" s="36" t="s">
        <v>15</v>
      </c>
      <c r="G149" s="36" t="s">
        <v>5</v>
      </c>
      <c r="H149" s="35" t="s">
        <v>21</v>
      </c>
      <c r="I149" s="36" t="s">
        <v>247</v>
      </c>
      <c r="J149" s="39" t="s">
        <v>1669</v>
      </c>
      <c r="K149" s="36" t="s">
        <v>1670</v>
      </c>
      <c r="L149" s="58" t="s">
        <v>1676</v>
      </c>
      <c r="M149" s="70" t="s">
        <v>1671</v>
      </c>
      <c r="N149" s="36" t="s">
        <v>397</v>
      </c>
      <c r="O149" s="36" t="s">
        <v>398</v>
      </c>
    </row>
    <row r="150" spans="1:16" s="38" customFormat="1" ht="60" customHeight="1">
      <c r="A150" s="77">
        <v>147</v>
      </c>
      <c r="B150" s="40">
        <v>2016.12</v>
      </c>
      <c r="C150" s="39" t="s">
        <v>47</v>
      </c>
      <c r="D150" s="58" t="s">
        <v>1114</v>
      </c>
      <c r="E150" s="35" t="s">
        <v>1361</v>
      </c>
      <c r="F150" s="36" t="s">
        <v>15</v>
      </c>
      <c r="G150" s="36" t="s">
        <v>5</v>
      </c>
      <c r="H150" s="36" t="s">
        <v>164</v>
      </c>
      <c r="I150" s="36" t="s">
        <v>1657</v>
      </c>
      <c r="J150" s="39" t="s">
        <v>1695</v>
      </c>
      <c r="K150" s="37" t="s">
        <v>1696</v>
      </c>
      <c r="L150" s="70" t="s">
        <v>2438</v>
      </c>
      <c r="M150" s="70" t="s">
        <v>1115</v>
      </c>
      <c r="N150" s="36" t="s">
        <v>1116</v>
      </c>
      <c r="O150" s="36" t="s">
        <v>1117</v>
      </c>
    </row>
    <row r="151" spans="1:16" s="38" customFormat="1" ht="39.75" customHeight="1">
      <c r="A151" s="77">
        <v>148</v>
      </c>
      <c r="B151" s="40">
        <v>2016.12</v>
      </c>
      <c r="C151" s="39" t="s">
        <v>47</v>
      </c>
      <c r="D151" s="58" t="s">
        <v>1114</v>
      </c>
      <c r="E151" s="35" t="s">
        <v>1361</v>
      </c>
      <c r="F151" s="36" t="s">
        <v>15</v>
      </c>
      <c r="G151" s="36" t="s">
        <v>5</v>
      </c>
      <c r="H151" s="35" t="s">
        <v>20</v>
      </c>
      <c r="I151" s="36" t="s">
        <v>164</v>
      </c>
      <c r="J151" s="39" t="s">
        <v>1649</v>
      </c>
      <c r="K151" s="36" t="s">
        <v>1691</v>
      </c>
      <c r="L151" s="58" t="s">
        <v>2439</v>
      </c>
      <c r="M151" s="70" t="s">
        <v>1127</v>
      </c>
      <c r="N151" s="36" t="s">
        <v>811</v>
      </c>
      <c r="O151" s="36" t="s">
        <v>164</v>
      </c>
    </row>
    <row r="152" spans="1:16" s="38" customFormat="1" ht="39.75" customHeight="1">
      <c r="A152" s="77">
        <v>149</v>
      </c>
      <c r="B152" s="40">
        <v>2016.12</v>
      </c>
      <c r="C152" s="39" t="s">
        <v>47</v>
      </c>
      <c r="D152" s="58" t="s">
        <v>1114</v>
      </c>
      <c r="E152" s="35" t="s">
        <v>1361</v>
      </c>
      <c r="F152" s="36" t="s">
        <v>15</v>
      </c>
      <c r="G152" s="36" t="s">
        <v>5</v>
      </c>
      <c r="H152" s="35" t="s">
        <v>21</v>
      </c>
      <c r="I152" s="36" t="s">
        <v>1661</v>
      </c>
      <c r="J152" s="39" t="s">
        <v>1694</v>
      </c>
      <c r="K152" s="37" t="s">
        <v>817</v>
      </c>
      <c r="L152" s="70" t="s">
        <v>1692</v>
      </c>
      <c r="M152" s="70" t="s">
        <v>1693</v>
      </c>
      <c r="N152" s="36" t="s">
        <v>1118</v>
      </c>
      <c r="O152" s="36" t="s">
        <v>755</v>
      </c>
    </row>
    <row r="153" spans="1:16" s="38" customFormat="1" ht="39.75" customHeight="1">
      <c r="A153" s="77">
        <v>150</v>
      </c>
      <c r="B153" s="40">
        <v>2016.12</v>
      </c>
      <c r="C153" s="39" t="s">
        <v>47</v>
      </c>
      <c r="D153" s="58" t="s">
        <v>1114</v>
      </c>
      <c r="E153" s="35" t="s">
        <v>1361</v>
      </c>
      <c r="F153" s="36" t="s">
        <v>15</v>
      </c>
      <c r="G153" s="36" t="s">
        <v>5</v>
      </c>
      <c r="H153" s="35" t="s">
        <v>28</v>
      </c>
      <c r="I153" s="36" t="s">
        <v>1698</v>
      </c>
      <c r="J153" s="39" t="s">
        <v>1699</v>
      </c>
      <c r="K153" s="37" t="s">
        <v>1119</v>
      </c>
      <c r="L153" s="70" t="s">
        <v>1705</v>
      </c>
      <c r="M153" s="70" t="s">
        <v>1697</v>
      </c>
      <c r="N153" s="36" t="s">
        <v>1120</v>
      </c>
      <c r="O153" s="36" t="s">
        <v>635</v>
      </c>
    </row>
    <row r="154" spans="1:16" s="38" customFormat="1" ht="39.75" customHeight="1">
      <c r="A154" s="77">
        <v>151</v>
      </c>
      <c r="B154" s="40">
        <v>2016.12</v>
      </c>
      <c r="C154" s="39" t="s">
        <v>47</v>
      </c>
      <c r="D154" s="58" t="s">
        <v>1114</v>
      </c>
      <c r="E154" s="35" t="s">
        <v>1361</v>
      </c>
      <c r="F154" s="36" t="s">
        <v>15</v>
      </c>
      <c r="G154" s="36" t="s">
        <v>5</v>
      </c>
      <c r="H154" s="35" t="s">
        <v>28</v>
      </c>
      <c r="I154" s="36" t="s">
        <v>1700</v>
      </c>
      <c r="J154" s="39" t="s">
        <v>1624</v>
      </c>
      <c r="K154" s="37" t="s">
        <v>1701</v>
      </c>
      <c r="L154" s="70" t="s">
        <v>1706</v>
      </c>
      <c r="M154" s="70" t="s">
        <v>1121</v>
      </c>
      <c r="N154" s="36" t="s">
        <v>1122</v>
      </c>
      <c r="O154" s="36" t="s">
        <v>1123</v>
      </c>
    </row>
    <row r="155" spans="1:16" s="38" customFormat="1" ht="39.75" customHeight="1">
      <c r="A155" s="77">
        <v>152</v>
      </c>
      <c r="B155" s="40">
        <v>2016.12</v>
      </c>
      <c r="C155" s="39" t="s">
        <v>47</v>
      </c>
      <c r="D155" s="58" t="s">
        <v>1114</v>
      </c>
      <c r="E155" s="35" t="s">
        <v>1361</v>
      </c>
      <c r="F155" s="36" t="s">
        <v>15</v>
      </c>
      <c r="G155" s="36" t="s">
        <v>5</v>
      </c>
      <c r="H155" s="35" t="s">
        <v>258</v>
      </c>
      <c r="I155" s="36" t="s">
        <v>156</v>
      </c>
      <c r="J155" s="39" t="s">
        <v>1702</v>
      </c>
      <c r="K155" s="37" t="s">
        <v>1125</v>
      </c>
      <c r="L155" s="70" t="s">
        <v>1703</v>
      </c>
      <c r="M155" s="70" t="s">
        <v>1704</v>
      </c>
      <c r="N155" s="36" t="s">
        <v>1126</v>
      </c>
      <c r="O155" s="36" t="s">
        <v>156</v>
      </c>
    </row>
    <row r="156" spans="1:16" s="38" customFormat="1" ht="39.75" customHeight="1">
      <c r="A156" s="77">
        <v>153</v>
      </c>
      <c r="B156" s="40" t="s">
        <v>428</v>
      </c>
      <c r="C156" s="39" t="s">
        <v>36</v>
      </c>
      <c r="D156" s="58" t="s">
        <v>429</v>
      </c>
      <c r="E156" s="35" t="s">
        <v>8</v>
      </c>
      <c r="F156" s="36" t="s">
        <v>163</v>
      </c>
      <c r="G156" s="36" t="s">
        <v>5</v>
      </c>
      <c r="H156" s="35" t="s">
        <v>21</v>
      </c>
      <c r="I156" s="36" t="s">
        <v>430</v>
      </c>
      <c r="J156" s="39" t="s">
        <v>430</v>
      </c>
      <c r="K156" s="36" t="s">
        <v>1719</v>
      </c>
      <c r="L156" s="70" t="s">
        <v>1707</v>
      </c>
      <c r="M156" s="70" t="s">
        <v>431</v>
      </c>
      <c r="N156" s="36" t="s">
        <v>432</v>
      </c>
      <c r="O156" s="36" t="s">
        <v>9</v>
      </c>
    </row>
    <row r="157" spans="1:16" s="38" customFormat="1" ht="39.75" customHeight="1">
      <c r="A157" s="77">
        <v>154</v>
      </c>
      <c r="B157" s="40" t="s">
        <v>428</v>
      </c>
      <c r="C157" s="39" t="s">
        <v>36</v>
      </c>
      <c r="D157" s="58" t="s">
        <v>429</v>
      </c>
      <c r="E157" s="35" t="s">
        <v>8</v>
      </c>
      <c r="F157" s="36" t="s">
        <v>163</v>
      </c>
      <c r="G157" s="36" t="s">
        <v>5</v>
      </c>
      <c r="H157" s="35" t="s">
        <v>33</v>
      </c>
      <c r="I157" s="36" t="s">
        <v>1710</v>
      </c>
      <c r="J157" s="39" t="s">
        <v>1711</v>
      </c>
      <c r="K157" s="37" t="s">
        <v>1712</v>
      </c>
      <c r="L157" s="70" t="s">
        <v>1708</v>
      </c>
      <c r="M157" s="70" t="s">
        <v>1709</v>
      </c>
      <c r="N157" s="36" t="s">
        <v>433</v>
      </c>
      <c r="O157" s="36" t="s">
        <v>9</v>
      </c>
    </row>
    <row r="158" spans="1:16" s="38" customFormat="1" ht="39.75" customHeight="1">
      <c r="A158" s="77">
        <v>155</v>
      </c>
      <c r="B158" s="40" t="s">
        <v>428</v>
      </c>
      <c r="C158" s="39" t="s">
        <v>36</v>
      </c>
      <c r="D158" s="58" t="s">
        <v>429</v>
      </c>
      <c r="E158" s="35" t="s">
        <v>8</v>
      </c>
      <c r="F158" s="36" t="s">
        <v>163</v>
      </c>
      <c r="G158" s="36" t="s">
        <v>5</v>
      </c>
      <c r="H158" s="35" t="s">
        <v>28</v>
      </c>
      <c r="I158" s="36" t="s">
        <v>438</v>
      </c>
      <c r="J158" s="39" t="s">
        <v>439</v>
      </c>
      <c r="K158" s="37" t="s">
        <v>440</v>
      </c>
      <c r="L158" s="70" t="s">
        <v>1713</v>
      </c>
      <c r="M158" s="70" t="s">
        <v>434</v>
      </c>
      <c r="N158" s="36" t="s">
        <v>435</v>
      </c>
      <c r="O158" s="36" t="s">
        <v>9</v>
      </c>
    </row>
    <row r="159" spans="1:16" s="38" customFormat="1" ht="39.75" customHeight="1">
      <c r="A159" s="77">
        <v>156</v>
      </c>
      <c r="B159" s="40" t="s">
        <v>428</v>
      </c>
      <c r="C159" s="39" t="s">
        <v>36</v>
      </c>
      <c r="D159" s="58" t="s">
        <v>429</v>
      </c>
      <c r="E159" s="35" t="s">
        <v>8</v>
      </c>
      <c r="F159" s="36" t="s">
        <v>163</v>
      </c>
      <c r="G159" s="36" t="s">
        <v>5</v>
      </c>
      <c r="H159" s="35" t="s">
        <v>21</v>
      </c>
      <c r="I159" s="36" t="s">
        <v>442</v>
      </c>
      <c r="J159" s="39" t="s">
        <v>441</v>
      </c>
      <c r="K159" s="37" t="s">
        <v>443</v>
      </c>
      <c r="L159" s="70" t="s">
        <v>1714</v>
      </c>
      <c r="M159" s="70" t="s">
        <v>436</v>
      </c>
      <c r="N159" s="36" t="s">
        <v>437</v>
      </c>
      <c r="O159" s="36" t="s">
        <v>9</v>
      </c>
    </row>
    <row r="160" spans="1:16" s="38" customFormat="1" ht="39.75" customHeight="1">
      <c r="A160" s="77">
        <v>157</v>
      </c>
      <c r="B160" s="40" t="s">
        <v>428</v>
      </c>
      <c r="C160" s="39" t="s">
        <v>36</v>
      </c>
      <c r="D160" s="58" t="s">
        <v>429</v>
      </c>
      <c r="E160" s="35" t="s">
        <v>8</v>
      </c>
      <c r="F160" s="36" t="s">
        <v>163</v>
      </c>
      <c r="G160" s="36" t="s">
        <v>5</v>
      </c>
      <c r="H160" s="35" t="s">
        <v>28</v>
      </c>
      <c r="I160" s="36" t="s">
        <v>444</v>
      </c>
      <c r="J160" s="39" t="s">
        <v>445</v>
      </c>
      <c r="K160" s="37" t="s">
        <v>446</v>
      </c>
      <c r="L160" s="70" t="s">
        <v>1715</v>
      </c>
      <c r="M160" s="70" t="s">
        <v>447</v>
      </c>
      <c r="N160" s="36" t="s">
        <v>448</v>
      </c>
      <c r="O160" s="36" t="s">
        <v>9</v>
      </c>
    </row>
    <row r="161" spans="1:15" s="38" customFormat="1" ht="39.75" customHeight="1">
      <c r="A161" s="77">
        <v>158</v>
      </c>
      <c r="B161" s="40" t="s">
        <v>428</v>
      </c>
      <c r="C161" s="39" t="s">
        <v>36</v>
      </c>
      <c r="D161" s="58" t="s">
        <v>429</v>
      </c>
      <c r="E161" s="35" t="s">
        <v>8</v>
      </c>
      <c r="F161" s="36" t="s">
        <v>163</v>
      </c>
      <c r="G161" s="36" t="s">
        <v>5</v>
      </c>
      <c r="H161" s="35" t="s">
        <v>21</v>
      </c>
      <c r="I161" s="36" t="s">
        <v>449</v>
      </c>
      <c r="J161" s="39" t="s">
        <v>449</v>
      </c>
      <c r="K161" s="37" t="s">
        <v>450</v>
      </c>
      <c r="L161" s="70" t="s">
        <v>1716</v>
      </c>
      <c r="M161" s="70" t="s">
        <v>451</v>
      </c>
      <c r="N161" s="36" t="s">
        <v>451</v>
      </c>
      <c r="O161" s="36" t="s">
        <v>9</v>
      </c>
    </row>
    <row r="162" spans="1:15" s="38" customFormat="1" ht="39.75" customHeight="1">
      <c r="A162" s="77">
        <v>159</v>
      </c>
      <c r="B162" s="40" t="s">
        <v>428</v>
      </c>
      <c r="C162" s="39" t="s">
        <v>36</v>
      </c>
      <c r="D162" s="58" t="s">
        <v>429</v>
      </c>
      <c r="E162" s="35" t="s">
        <v>8</v>
      </c>
      <c r="F162" s="36" t="s">
        <v>163</v>
      </c>
      <c r="G162" s="36" t="s">
        <v>5</v>
      </c>
      <c r="H162" s="35" t="s">
        <v>21</v>
      </c>
      <c r="I162" s="36" t="s">
        <v>452</v>
      </c>
      <c r="J162" s="39" t="s">
        <v>453</v>
      </c>
      <c r="K162" s="37" t="s">
        <v>454</v>
      </c>
      <c r="L162" s="70" t="s">
        <v>1717</v>
      </c>
      <c r="M162" s="70" t="s">
        <v>455</v>
      </c>
      <c r="N162" s="36" t="s">
        <v>456</v>
      </c>
      <c r="O162" s="36" t="s">
        <v>9</v>
      </c>
    </row>
    <row r="163" spans="1:15" s="38" customFormat="1" ht="39.75" customHeight="1">
      <c r="A163" s="77">
        <v>160</v>
      </c>
      <c r="B163" s="40" t="s">
        <v>428</v>
      </c>
      <c r="C163" s="39" t="s">
        <v>36</v>
      </c>
      <c r="D163" s="58" t="s">
        <v>429</v>
      </c>
      <c r="E163" s="35" t="s">
        <v>8</v>
      </c>
      <c r="F163" s="36" t="s">
        <v>163</v>
      </c>
      <c r="G163" s="36" t="s">
        <v>5</v>
      </c>
      <c r="H163" s="35" t="s">
        <v>21</v>
      </c>
      <c r="I163" s="36" t="s">
        <v>457</v>
      </c>
      <c r="J163" s="39" t="s">
        <v>458</v>
      </c>
      <c r="K163" s="37" t="s">
        <v>459</v>
      </c>
      <c r="L163" s="70" t="s">
        <v>1718</v>
      </c>
      <c r="M163" s="70" t="s">
        <v>460</v>
      </c>
      <c r="N163" s="36" t="s">
        <v>461</v>
      </c>
      <c r="O163" s="36" t="s">
        <v>9</v>
      </c>
    </row>
    <row r="164" spans="1:15" s="38" customFormat="1" ht="39.75" customHeight="1">
      <c r="A164" s="77">
        <v>161</v>
      </c>
      <c r="B164" s="40" t="s">
        <v>428</v>
      </c>
      <c r="C164" s="39" t="s">
        <v>36</v>
      </c>
      <c r="D164" s="58" t="s">
        <v>429</v>
      </c>
      <c r="E164" s="35" t="s">
        <v>8</v>
      </c>
      <c r="F164" s="36" t="s">
        <v>163</v>
      </c>
      <c r="G164" s="36" t="s">
        <v>5</v>
      </c>
      <c r="H164" s="35" t="s">
        <v>33</v>
      </c>
      <c r="I164" s="36" t="s">
        <v>462</v>
      </c>
      <c r="J164" s="39" t="s">
        <v>463</v>
      </c>
      <c r="K164" s="37" t="s">
        <v>464</v>
      </c>
      <c r="L164" s="70" t="s">
        <v>2440</v>
      </c>
      <c r="M164" s="70" t="s">
        <v>465</v>
      </c>
      <c r="N164" s="36" t="s">
        <v>466</v>
      </c>
      <c r="O164" s="36" t="s">
        <v>9</v>
      </c>
    </row>
    <row r="165" spans="1:15" s="38" customFormat="1" ht="60" customHeight="1">
      <c r="A165" s="77">
        <v>162</v>
      </c>
      <c r="B165" s="40" t="s">
        <v>428</v>
      </c>
      <c r="C165" s="39" t="s">
        <v>61</v>
      </c>
      <c r="D165" s="58" t="s">
        <v>521</v>
      </c>
      <c r="E165" s="35" t="s">
        <v>1357</v>
      </c>
      <c r="F165" s="36" t="s">
        <v>163</v>
      </c>
      <c r="G165" s="36" t="s">
        <v>5</v>
      </c>
      <c r="H165" s="35" t="s">
        <v>33</v>
      </c>
      <c r="I165" s="36" t="s">
        <v>522</v>
      </c>
      <c r="J165" s="39" t="s">
        <v>523</v>
      </c>
      <c r="K165" s="37" t="s">
        <v>524</v>
      </c>
      <c r="L165" s="70" t="s">
        <v>2441</v>
      </c>
      <c r="M165" s="70" t="s">
        <v>525</v>
      </c>
      <c r="N165" s="36" t="s">
        <v>526</v>
      </c>
      <c r="O165" s="36" t="s">
        <v>2463</v>
      </c>
    </row>
    <row r="166" spans="1:15" s="38" customFormat="1" ht="60" customHeight="1">
      <c r="A166" s="77">
        <v>163</v>
      </c>
      <c r="B166" s="40" t="s">
        <v>527</v>
      </c>
      <c r="C166" s="39" t="s">
        <v>61</v>
      </c>
      <c r="D166" s="58" t="s">
        <v>521</v>
      </c>
      <c r="E166" s="35" t="s">
        <v>1357</v>
      </c>
      <c r="F166" s="36" t="s">
        <v>163</v>
      </c>
      <c r="G166" s="36" t="s">
        <v>5</v>
      </c>
      <c r="H166" s="35" t="s">
        <v>528</v>
      </c>
      <c r="I166" s="36" t="s">
        <v>87</v>
      </c>
      <c r="J166" s="39" t="s">
        <v>1720</v>
      </c>
      <c r="K166" s="37" t="s">
        <v>529</v>
      </c>
      <c r="L166" s="70" t="s">
        <v>2442</v>
      </c>
      <c r="M166" s="70" t="s">
        <v>530</v>
      </c>
      <c r="N166" s="36" t="s">
        <v>531</v>
      </c>
      <c r="O166" s="36" t="s">
        <v>2463</v>
      </c>
    </row>
    <row r="167" spans="1:15" s="38" customFormat="1" ht="46.5" customHeight="1">
      <c r="A167" s="77">
        <v>164</v>
      </c>
      <c r="B167" s="40" t="s">
        <v>527</v>
      </c>
      <c r="C167" s="39" t="s">
        <v>61</v>
      </c>
      <c r="D167" s="58" t="s">
        <v>521</v>
      </c>
      <c r="E167" s="35" t="s">
        <v>1357</v>
      </c>
      <c r="F167" s="36" t="s">
        <v>163</v>
      </c>
      <c r="G167" s="36" t="s">
        <v>5</v>
      </c>
      <c r="H167" s="35" t="s">
        <v>1722</v>
      </c>
      <c r="I167" s="36" t="s">
        <v>532</v>
      </c>
      <c r="J167" s="39" t="s">
        <v>533</v>
      </c>
      <c r="K167" s="37" t="s">
        <v>534</v>
      </c>
      <c r="L167" s="70" t="s">
        <v>1721</v>
      </c>
      <c r="M167" s="70" t="s">
        <v>535</v>
      </c>
      <c r="N167" s="36" t="s">
        <v>536</v>
      </c>
      <c r="O167" s="36" t="s">
        <v>2463</v>
      </c>
    </row>
    <row r="168" spans="1:15" s="38" customFormat="1" ht="46.5" customHeight="1">
      <c r="A168" s="77">
        <v>165</v>
      </c>
      <c r="B168" s="40">
        <v>2017.06</v>
      </c>
      <c r="C168" s="39" t="s">
        <v>47</v>
      </c>
      <c r="D168" s="58" t="s">
        <v>787</v>
      </c>
      <c r="E168" s="35" t="s">
        <v>1364</v>
      </c>
      <c r="F168" s="36" t="s">
        <v>15</v>
      </c>
      <c r="G168" s="36" t="s">
        <v>5</v>
      </c>
      <c r="H168" s="35" t="s">
        <v>21</v>
      </c>
      <c r="I168" s="36" t="s">
        <v>788</v>
      </c>
      <c r="J168" s="39"/>
      <c r="K168" s="37" t="s">
        <v>789</v>
      </c>
      <c r="L168" s="58" t="s">
        <v>2443</v>
      </c>
      <c r="M168" s="70" t="s">
        <v>790</v>
      </c>
      <c r="N168" s="36" t="s">
        <v>791</v>
      </c>
      <c r="O168" s="36" t="s">
        <v>2463</v>
      </c>
    </row>
    <row r="169" spans="1:15" s="38" customFormat="1" ht="46.5" customHeight="1">
      <c r="A169" s="77">
        <v>166</v>
      </c>
      <c r="B169" s="40">
        <v>2017.06</v>
      </c>
      <c r="C169" s="39" t="s">
        <v>47</v>
      </c>
      <c r="D169" s="58" t="s">
        <v>787</v>
      </c>
      <c r="E169" s="35" t="s">
        <v>1364</v>
      </c>
      <c r="F169" s="36" t="s">
        <v>15</v>
      </c>
      <c r="G169" s="36" t="s">
        <v>5</v>
      </c>
      <c r="H169" s="35" t="s">
        <v>21</v>
      </c>
      <c r="I169" s="36" t="s">
        <v>1618</v>
      </c>
      <c r="J169" s="39" t="s">
        <v>1735</v>
      </c>
      <c r="K169" s="37" t="s">
        <v>792</v>
      </c>
      <c r="L169" s="58" t="s">
        <v>1729</v>
      </c>
      <c r="M169" s="70" t="s">
        <v>793</v>
      </c>
      <c r="N169" s="36" t="s">
        <v>794</v>
      </c>
      <c r="O169" s="36" t="s">
        <v>2464</v>
      </c>
    </row>
    <row r="170" spans="1:15" s="38" customFormat="1" ht="46.5" customHeight="1">
      <c r="A170" s="77">
        <v>167</v>
      </c>
      <c r="B170" s="40">
        <v>2017.06</v>
      </c>
      <c r="C170" s="39" t="s">
        <v>47</v>
      </c>
      <c r="D170" s="58" t="s">
        <v>787</v>
      </c>
      <c r="E170" s="35" t="s">
        <v>1364</v>
      </c>
      <c r="F170" s="36" t="s">
        <v>15</v>
      </c>
      <c r="G170" s="36" t="s">
        <v>5</v>
      </c>
      <c r="H170" s="35" t="s">
        <v>1725</v>
      </c>
      <c r="I170" s="36" t="s">
        <v>1724</v>
      </c>
      <c r="J170" s="39" t="s">
        <v>1726</v>
      </c>
      <c r="K170" s="36" t="s">
        <v>1723</v>
      </c>
      <c r="L170" s="58" t="s">
        <v>1727</v>
      </c>
      <c r="M170" s="70" t="s">
        <v>1728</v>
      </c>
      <c r="N170" s="36" t="s">
        <v>795</v>
      </c>
      <c r="O170" s="36" t="s">
        <v>2464</v>
      </c>
    </row>
    <row r="171" spans="1:15" s="38" customFormat="1" ht="60" customHeight="1">
      <c r="A171" s="77">
        <v>168</v>
      </c>
      <c r="B171" s="40">
        <v>2017.3</v>
      </c>
      <c r="C171" s="39" t="s">
        <v>760</v>
      </c>
      <c r="D171" s="58" t="s">
        <v>785</v>
      </c>
      <c r="E171" s="35" t="s">
        <v>8</v>
      </c>
      <c r="F171" s="36" t="s">
        <v>15</v>
      </c>
      <c r="G171" s="36" t="s">
        <v>5</v>
      </c>
      <c r="H171" s="35" t="s">
        <v>21</v>
      </c>
      <c r="I171" s="36" t="s">
        <v>387</v>
      </c>
      <c r="J171" s="39" t="s">
        <v>1674</v>
      </c>
      <c r="K171" s="36" t="s">
        <v>1673</v>
      </c>
      <c r="L171" s="58" t="s">
        <v>1675</v>
      </c>
      <c r="M171" s="70" t="s">
        <v>1672</v>
      </c>
      <c r="N171" s="36" t="s">
        <v>786</v>
      </c>
      <c r="O171" s="36" t="s">
        <v>2464</v>
      </c>
    </row>
    <row r="172" spans="1:15" s="38" customFormat="1" ht="46.5" customHeight="1">
      <c r="A172" s="77">
        <v>169</v>
      </c>
      <c r="B172" s="40">
        <v>2017.3</v>
      </c>
      <c r="C172" s="39" t="s">
        <v>760</v>
      </c>
      <c r="D172" s="58" t="s">
        <v>1128</v>
      </c>
      <c r="E172" s="35" t="s">
        <v>8</v>
      </c>
      <c r="F172" s="36" t="s">
        <v>15</v>
      </c>
      <c r="G172" s="36" t="s">
        <v>5</v>
      </c>
      <c r="H172" s="35" t="s">
        <v>21</v>
      </c>
      <c r="I172" s="36" t="s">
        <v>387</v>
      </c>
      <c r="J172" s="39" t="s">
        <v>1730</v>
      </c>
      <c r="K172" s="36" t="s">
        <v>1732</v>
      </c>
      <c r="L172" s="70" t="s">
        <v>1675</v>
      </c>
      <c r="M172" s="70" t="s">
        <v>1731</v>
      </c>
      <c r="N172" s="36" t="s">
        <v>1733</v>
      </c>
      <c r="O172" s="36" t="s">
        <v>2460</v>
      </c>
    </row>
    <row r="173" spans="1:15" s="38" customFormat="1" ht="46.5" customHeight="1">
      <c r="A173" s="77">
        <v>170</v>
      </c>
      <c r="B173" s="40">
        <v>2018.3</v>
      </c>
      <c r="C173" s="39" t="s">
        <v>760</v>
      </c>
      <c r="D173" s="58" t="s">
        <v>1130</v>
      </c>
      <c r="E173" s="35" t="s">
        <v>8</v>
      </c>
      <c r="F173" s="36" t="s">
        <v>15</v>
      </c>
      <c r="G173" s="36" t="s">
        <v>5</v>
      </c>
      <c r="H173" s="35" t="s">
        <v>21</v>
      </c>
      <c r="I173" s="36" t="s">
        <v>1136</v>
      </c>
      <c r="J173" s="39" t="s">
        <v>1734</v>
      </c>
      <c r="K173" s="37" t="s">
        <v>1135</v>
      </c>
      <c r="L173" s="70" t="s">
        <v>1750</v>
      </c>
      <c r="M173" s="70" t="s">
        <v>1740</v>
      </c>
      <c r="N173" s="36" t="s">
        <v>1137</v>
      </c>
      <c r="O173" s="36" t="s">
        <v>2460</v>
      </c>
    </row>
    <row r="174" spans="1:15" s="38" customFormat="1" ht="57" customHeight="1">
      <c r="A174" s="77">
        <v>171</v>
      </c>
      <c r="B174" s="40">
        <v>2019.3</v>
      </c>
      <c r="C174" s="39" t="s">
        <v>760</v>
      </c>
      <c r="D174" s="58" t="s">
        <v>1131</v>
      </c>
      <c r="E174" s="35" t="s">
        <v>8</v>
      </c>
      <c r="F174" s="36" t="s">
        <v>15</v>
      </c>
      <c r="G174" s="36" t="s">
        <v>5</v>
      </c>
      <c r="H174" s="35" t="s">
        <v>21</v>
      </c>
      <c r="I174" s="36" t="s">
        <v>1134</v>
      </c>
      <c r="J174" s="39" t="s">
        <v>1736</v>
      </c>
      <c r="K174" s="36" t="s">
        <v>1739</v>
      </c>
      <c r="L174" s="70" t="s">
        <v>1751</v>
      </c>
      <c r="M174" s="70" t="s">
        <v>1741</v>
      </c>
      <c r="N174" s="36" t="s">
        <v>1744</v>
      </c>
      <c r="O174" s="36" t="s">
        <v>2460</v>
      </c>
    </row>
    <row r="175" spans="1:15" s="38" customFormat="1" ht="49.5" customHeight="1">
      <c r="A175" s="77">
        <v>172</v>
      </c>
      <c r="B175" s="40">
        <v>2019.3</v>
      </c>
      <c r="C175" s="39" t="s">
        <v>760</v>
      </c>
      <c r="D175" s="58" t="s">
        <v>1131</v>
      </c>
      <c r="E175" s="35" t="s">
        <v>8</v>
      </c>
      <c r="F175" s="36" t="s">
        <v>15</v>
      </c>
      <c r="G175" s="36" t="s">
        <v>5</v>
      </c>
      <c r="H175" s="35" t="s">
        <v>21</v>
      </c>
      <c r="I175" s="36" t="s">
        <v>1134</v>
      </c>
      <c r="J175" s="39" t="s">
        <v>1737</v>
      </c>
      <c r="K175" s="36" t="s">
        <v>1738</v>
      </c>
      <c r="L175" s="70" t="s">
        <v>1752</v>
      </c>
      <c r="M175" s="70" t="s">
        <v>1742</v>
      </c>
      <c r="N175" s="36" t="s">
        <v>1745</v>
      </c>
      <c r="O175" s="36" t="s">
        <v>2460</v>
      </c>
    </row>
    <row r="176" spans="1:15" s="38" customFormat="1" ht="46.5" customHeight="1">
      <c r="A176" s="77">
        <v>173</v>
      </c>
      <c r="B176" s="40">
        <v>2020.3</v>
      </c>
      <c r="C176" s="39" t="s">
        <v>760</v>
      </c>
      <c r="D176" s="58" t="s">
        <v>1132</v>
      </c>
      <c r="E176" s="35" t="s">
        <v>8</v>
      </c>
      <c r="F176" s="36" t="s">
        <v>15</v>
      </c>
      <c r="G176" s="36" t="s">
        <v>5</v>
      </c>
      <c r="H176" s="35" t="s">
        <v>21</v>
      </c>
      <c r="I176" s="36" t="s">
        <v>504</v>
      </c>
      <c r="J176" s="39" t="s">
        <v>1748</v>
      </c>
      <c r="K176" s="36" t="s">
        <v>1746</v>
      </c>
      <c r="L176" s="70" t="s">
        <v>1753</v>
      </c>
      <c r="M176" s="70" t="s">
        <v>1743</v>
      </c>
      <c r="N176" s="36" t="s">
        <v>1747</v>
      </c>
      <c r="O176" s="36" t="s">
        <v>2460</v>
      </c>
    </row>
    <row r="177" spans="1:15" s="38" customFormat="1" ht="46.5" customHeight="1">
      <c r="A177" s="77">
        <v>174</v>
      </c>
      <c r="B177" s="40">
        <v>2021.3</v>
      </c>
      <c r="C177" s="39" t="s">
        <v>760</v>
      </c>
      <c r="D177" s="58" t="s">
        <v>1133</v>
      </c>
      <c r="E177" s="35" t="s">
        <v>8</v>
      </c>
      <c r="F177" s="36" t="s">
        <v>15</v>
      </c>
      <c r="G177" s="36" t="s">
        <v>5</v>
      </c>
      <c r="H177" s="35" t="s">
        <v>21</v>
      </c>
      <c r="I177" s="36" t="s">
        <v>1618</v>
      </c>
      <c r="J177" s="39" t="s">
        <v>1699</v>
      </c>
      <c r="K177" s="36" t="s">
        <v>1749</v>
      </c>
      <c r="L177" s="70" t="s">
        <v>1754</v>
      </c>
      <c r="M177" s="70" t="s">
        <v>1129</v>
      </c>
      <c r="N177" s="36" t="s">
        <v>1138</v>
      </c>
      <c r="O177" s="36" t="s">
        <v>2460</v>
      </c>
    </row>
    <row r="178" spans="1:15" s="38" customFormat="1" ht="46.5" customHeight="1">
      <c r="A178" s="77">
        <v>175</v>
      </c>
      <c r="B178" s="40">
        <v>2017.11</v>
      </c>
      <c r="C178" s="39" t="s">
        <v>45</v>
      </c>
      <c r="D178" s="58" t="s">
        <v>828</v>
      </c>
      <c r="E178" s="35" t="s">
        <v>1355</v>
      </c>
      <c r="F178" s="36" t="s">
        <v>15</v>
      </c>
      <c r="G178" s="36" t="s">
        <v>5</v>
      </c>
      <c r="H178" s="35" t="s">
        <v>20</v>
      </c>
      <c r="I178" s="36" t="s">
        <v>164</v>
      </c>
      <c r="J178" s="36" t="s">
        <v>716</v>
      </c>
      <c r="K178" s="39" t="s">
        <v>829</v>
      </c>
      <c r="L178" s="52" t="s">
        <v>1755</v>
      </c>
      <c r="M178" s="70" t="s">
        <v>830</v>
      </c>
      <c r="N178" s="58" t="s">
        <v>831</v>
      </c>
      <c r="O178" s="31" t="s">
        <v>2452</v>
      </c>
    </row>
    <row r="179" spans="1:15" s="38" customFormat="1" ht="46.5" customHeight="1">
      <c r="A179" s="77">
        <v>176</v>
      </c>
      <c r="B179" s="40">
        <v>2017.11</v>
      </c>
      <c r="C179" s="39" t="s">
        <v>45</v>
      </c>
      <c r="D179" s="58" t="s">
        <v>828</v>
      </c>
      <c r="E179" s="35" t="s">
        <v>1355</v>
      </c>
      <c r="F179" s="36" t="s">
        <v>15</v>
      </c>
      <c r="G179" s="36" t="s">
        <v>5</v>
      </c>
      <c r="H179" s="35" t="s">
        <v>21</v>
      </c>
      <c r="I179" s="36" t="s">
        <v>1757</v>
      </c>
      <c r="J179" s="36" t="s">
        <v>1759</v>
      </c>
      <c r="K179" s="39" t="s">
        <v>1760</v>
      </c>
      <c r="L179" s="52" t="s">
        <v>1756</v>
      </c>
      <c r="M179" s="70" t="s">
        <v>832</v>
      </c>
      <c r="N179" s="58" t="s">
        <v>1761</v>
      </c>
      <c r="O179" s="31" t="s">
        <v>2452</v>
      </c>
    </row>
    <row r="180" spans="1:15" s="38" customFormat="1" ht="46.5" customHeight="1">
      <c r="A180" s="77">
        <v>177</v>
      </c>
      <c r="B180" s="40" t="s">
        <v>833</v>
      </c>
      <c r="C180" s="39" t="s">
        <v>47</v>
      </c>
      <c r="D180" s="58" t="s">
        <v>834</v>
      </c>
      <c r="E180" s="35" t="s">
        <v>8</v>
      </c>
      <c r="F180" s="36" t="s">
        <v>15</v>
      </c>
      <c r="G180" s="36" t="s">
        <v>5</v>
      </c>
      <c r="H180" s="35" t="s">
        <v>34</v>
      </c>
      <c r="I180" s="36" t="s">
        <v>1762</v>
      </c>
      <c r="J180" s="36" t="s">
        <v>1763</v>
      </c>
      <c r="K180" s="39" t="s">
        <v>1764</v>
      </c>
      <c r="L180" s="52" t="s">
        <v>1758</v>
      </c>
      <c r="M180" s="70" t="s">
        <v>835</v>
      </c>
      <c r="N180" s="58" t="s">
        <v>836</v>
      </c>
      <c r="O180" s="36" t="s">
        <v>9</v>
      </c>
    </row>
    <row r="181" spans="1:15" s="38" customFormat="1" ht="46.5" customHeight="1">
      <c r="A181" s="77">
        <v>178</v>
      </c>
      <c r="B181" s="40">
        <v>2017.11</v>
      </c>
      <c r="C181" s="39" t="s">
        <v>36</v>
      </c>
      <c r="D181" s="58" t="s">
        <v>508</v>
      </c>
      <c r="E181" s="35" t="s">
        <v>8</v>
      </c>
      <c r="F181" s="36" t="s">
        <v>15</v>
      </c>
      <c r="G181" s="36" t="s">
        <v>5</v>
      </c>
      <c r="H181" s="35" t="s">
        <v>28</v>
      </c>
      <c r="I181" s="36" t="s">
        <v>509</v>
      </c>
      <c r="J181" s="39" t="s">
        <v>236</v>
      </c>
      <c r="K181" s="37" t="s">
        <v>1765</v>
      </c>
      <c r="L181" s="70" t="s">
        <v>1766</v>
      </c>
      <c r="M181" s="70" t="s">
        <v>1767</v>
      </c>
      <c r="N181" s="36" t="s">
        <v>1768</v>
      </c>
      <c r="O181" s="36" t="s">
        <v>2461</v>
      </c>
    </row>
    <row r="182" spans="1:15" s="38" customFormat="1" ht="39" customHeight="1">
      <c r="A182" s="77">
        <v>179</v>
      </c>
      <c r="B182" s="40">
        <v>2017.11</v>
      </c>
      <c r="C182" s="39" t="s">
        <v>36</v>
      </c>
      <c r="D182" s="58" t="s">
        <v>508</v>
      </c>
      <c r="E182" s="35" t="s">
        <v>8</v>
      </c>
      <c r="F182" s="36" t="s">
        <v>15</v>
      </c>
      <c r="G182" s="36" t="s">
        <v>5</v>
      </c>
      <c r="H182" s="35" t="s">
        <v>28</v>
      </c>
      <c r="I182" s="36" t="s">
        <v>511</v>
      </c>
      <c r="J182" s="39" t="s">
        <v>236</v>
      </c>
      <c r="K182" s="37" t="s">
        <v>512</v>
      </c>
      <c r="L182" s="70" t="s">
        <v>1769</v>
      </c>
      <c r="M182" s="70" t="s">
        <v>1770</v>
      </c>
      <c r="N182" s="36" t="s">
        <v>1771</v>
      </c>
      <c r="O182" s="36" t="s">
        <v>2461</v>
      </c>
    </row>
    <row r="183" spans="1:15" s="38" customFormat="1" ht="39" customHeight="1">
      <c r="A183" s="77">
        <v>180</v>
      </c>
      <c r="B183" s="40">
        <v>2017.11</v>
      </c>
      <c r="C183" s="39" t="s">
        <v>36</v>
      </c>
      <c r="D183" s="58" t="s">
        <v>508</v>
      </c>
      <c r="E183" s="35" t="s">
        <v>8</v>
      </c>
      <c r="F183" s="36" t="s">
        <v>15</v>
      </c>
      <c r="G183" s="36" t="s">
        <v>5</v>
      </c>
      <c r="H183" s="35" t="s">
        <v>33</v>
      </c>
      <c r="I183" s="36" t="s">
        <v>1772</v>
      </c>
      <c r="J183" s="39" t="s">
        <v>1773</v>
      </c>
      <c r="K183" s="37" t="s">
        <v>513</v>
      </c>
      <c r="L183" s="70" t="s">
        <v>1776</v>
      </c>
      <c r="M183" s="70" t="s">
        <v>514</v>
      </c>
      <c r="N183" s="36" t="s">
        <v>515</v>
      </c>
      <c r="O183" s="36" t="s">
        <v>2461</v>
      </c>
    </row>
    <row r="184" spans="1:15" s="38" customFormat="1" ht="39" customHeight="1">
      <c r="A184" s="77">
        <v>181</v>
      </c>
      <c r="B184" s="40">
        <v>2017.11</v>
      </c>
      <c r="C184" s="39" t="s">
        <v>36</v>
      </c>
      <c r="D184" s="58" t="s">
        <v>508</v>
      </c>
      <c r="E184" s="35" t="s">
        <v>8</v>
      </c>
      <c r="F184" s="36" t="s">
        <v>15</v>
      </c>
      <c r="G184" s="36" t="s">
        <v>5</v>
      </c>
      <c r="H184" s="35" t="s">
        <v>516</v>
      </c>
      <c r="I184" s="36" t="s">
        <v>517</v>
      </c>
      <c r="J184" s="39" t="s">
        <v>236</v>
      </c>
      <c r="K184" s="37" t="s">
        <v>518</v>
      </c>
      <c r="L184" s="70" t="s">
        <v>1777</v>
      </c>
      <c r="M184" s="70" t="s">
        <v>519</v>
      </c>
      <c r="N184" s="36" t="s">
        <v>520</v>
      </c>
      <c r="O184" s="36" t="s">
        <v>2461</v>
      </c>
    </row>
    <row r="185" spans="1:15" s="38" customFormat="1" ht="39" customHeight="1">
      <c r="A185" s="77">
        <v>182</v>
      </c>
      <c r="B185" s="40">
        <v>2017.11</v>
      </c>
      <c r="C185" s="39" t="s">
        <v>768</v>
      </c>
      <c r="D185" s="58" t="s">
        <v>825</v>
      </c>
      <c r="E185" s="35" t="s">
        <v>37</v>
      </c>
      <c r="F185" s="36" t="s">
        <v>15</v>
      </c>
      <c r="G185" s="36" t="s">
        <v>5</v>
      </c>
      <c r="H185" s="35" t="s">
        <v>21</v>
      </c>
      <c r="I185" s="36" t="s">
        <v>723</v>
      </c>
      <c r="J185" s="36" t="s">
        <v>1774</v>
      </c>
      <c r="K185" s="71" t="s">
        <v>1775</v>
      </c>
      <c r="L185" s="52" t="s">
        <v>1778</v>
      </c>
      <c r="M185" s="70" t="s">
        <v>826</v>
      </c>
      <c r="N185" s="58" t="s">
        <v>827</v>
      </c>
      <c r="O185" s="36" t="s">
        <v>9</v>
      </c>
    </row>
    <row r="186" spans="1:15" s="38" customFormat="1" ht="39" customHeight="1">
      <c r="A186" s="77">
        <v>183</v>
      </c>
      <c r="B186" s="40">
        <v>2017.11</v>
      </c>
      <c r="C186" s="35" t="s">
        <v>770</v>
      </c>
      <c r="D186" s="35" t="s">
        <v>808</v>
      </c>
      <c r="E186" s="35" t="s">
        <v>1365</v>
      </c>
      <c r="F186" s="36" t="s">
        <v>707</v>
      </c>
      <c r="G186" s="35" t="s">
        <v>708</v>
      </c>
      <c r="H186" s="35" t="s">
        <v>1648</v>
      </c>
      <c r="I186" s="35" t="s">
        <v>1647</v>
      </c>
      <c r="J186" s="46" t="s">
        <v>1649</v>
      </c>
      <c r="K186" s="35" t="s">
        <v>809</v>
      </c>
      <c r="L186" s="62" t="s">
        <v>1779</v>
      </c>
      <c r="M186" s="55" t="s">
        <v>810</v>
      </c>
      <c r="N186" s="46" t="s">
        <v>811</v>
      </c>
      <c r="O186" s="46" t="s">
        <v>812</v>
      </c>
    </row>
    <row r="187" spans="1:15" s="38" customFormat="1" ht="39" customHeight="1">
      <c r="A187" s="77">
        <v>184</v>
      </c>
      <c r="B187" s="40">
        <v>2017.11</v>
      </c>
      <c r="C187" s="35" t="s">
        <v>770</v>
      </c>
      <c r="D187" s="35" t="s">
        <v>808</v>
      </c>
      <c r="E187" s="35" t="s">
        <v>1365</v>
      </c>
      <c r="F187" s="36" t="s">
        <v>707</v>
      </c>
      <c r="G187" s="35" t="s">
        <v>708</v>
      </c>
      <c r="H187" s="35" t="s">
        <v>726</v>
      </c>
      <c r="I187" s="35" t="s">
        <v>1661</v>
      </c>
      <c r="J187" s="46" t="s">
        <v>1782</v>
      </c>
      <c r="K187" s="35" t="s">
        <v>1783</v>
      </c>
      <c r="L187" s="62" t="s">
        <v>1780</v>
      </c>
      <c r="M187" s="55" t="s">
        <v>813</v>
      </c>
      <c r="N187" s="46" t="s">
        <v>814</v>
      </c>
      <c r="O187" s="46" t="s">
        <v>812</v>
      </c>
    </row>
    <row r="188" spans="1:15" s="38" customFormat="1" ht="39" customHeight="1">
      <c r="A188" s="77">
        <v>185</v>
      </c>
      <c r="B188" s="40">
        <v>2017.11</v>
      </c>
      <c r="C188" s="35" t="s">
        <v>770</v>
      </c>
      <c r="D188" s="35" t="s">
        <v>808</v>
      </c>
      <c r="E188" s="35" t="s">
        <v>1365</v>
      </c>
      <c r="F188" s="36" t="s">
        <v>707</v>
      </c>
      <c r="G188" s="35" t="s">
        <v>708</v>
      </c>
      <c r="H188" s="35" t="s">
        <v>726</v>
      </c>
      <c r="I188" s="35" t="s">
        <v>736</v>
      </c>
      <c r="J188" s="46" t="s">
        <v>755</v>
      </c>
      <c r="K188" s="35" t="s">
        <v>1785</v>
      </c>
      <c r="L188" s="62" t="s">
        <v>1784</v>
      </c>
      <c r="M188" s="55" t="s">
        <v>815</v>
      </c>
      <c r="N188" s="46" t="s">
        <v>816</v>
      </c>
      <c r="O188" s="46" t="s">
        <v>812</v>
      </c>
    </row>
    <row r="189" spans="1:15" s="38" customFormat="1" ht="39" customHeight="1">
      <c r="A189" s="77">
        <v>186</v>
      </c>
      <c r="B189" s="40">
        <v>2017.11</v>
      </c>
      <c r="C189" s="35" t="s">
        <v>770</v>
      </c>
      <c r="D189" s="35" t="s">
        <v>808</v>
      </c>
      <c r="E189" s="35" t="s">
        <v>1365</v>
      </c>
      <c r="F189" s="36" t="s">
        <v>707</v>
      </c>
      <c r="G189" s="35" t="s">
        <v>708</v>
      </c>
      <c r="H189" s="36" t="s">
        <v>709</v>
      </c>
      <c r="I189" s="35" t="s">
        <v>736</v>
      </c>
      <c r="J189" s="46" t="s">
        <v>755</v>
      </c>
      <c r="K189" s="35" t="s">
        <v>817</v>
      </c>
      <c r="L189" s="62" t="s">
        <v>1781</v>
      </c>
      <c r="M189" s="55" t="s">
        <v>818</v>
      </c>
      <c r="N189" s="46" t="s">
        <v>819</v>
      </c>
      <c r="O189" s="46" t="s">
        <v>812</v>
      </c>
    </row>
    <row r="190" spans="1:15" s="38" customFormat="1" ht="39" customHeight="1">
      <c r="A190" s="77">
        <v>187</v>
      </c>
      <c r="B190" s="40">
        <v>2017.11</v>
      </c>
      <c r="C190" s="35" t="s">
        <v>770</v>
      </c>
      <c r="D190" s="35" t="s">
        <v>808</v>
      </c>
      <c r="E190" s="35" t="s">
        <v>1365</v>
      </c>
      <c r="F190" s="36" t="s">
        <v>707</v>
      </c>
      <c r="G190" s="35" t="s">
        <v>708</v>
      </c>
      <c r="H190" s="36" t="s">
        <v>709</v>
      </c>
      <c r="I190" s="35" t="s">
        <v>731</v>
      </c>
      <c r="J190" s="46" t="s">
        <v>801</v>
      </c>
      <c r="K190" s="35" t="s">
        <v>820</v>
      </c>
      <c r="L190" s="62" t="s">
        <v>1786</v>
      </c>
      <c r="M190" s="55" t="s">
        <v>813</v>
      </c>
      <c r="N190" s="46" t="s">
        <v>821</v>
      </c>
      <c r="O190" s="46" t="s">
        <v>812</v>
      </c>
    </row>
    <row r="191" spans="1:15" s="38" customFormat="1" ht="39" customHeight="1">
      <c r="A191" s="77">
        <v>188</v>
      </c>
      <c r="B191" s="40">
        <v>2017.11</v>
      </c>
      <c r="C191" s="35" t="s">
        <v>770</v>
      </c>
      <c r="D191" s="35" t="s">
        <v>808</v>
      </c>
      <c r="E191" s="35" t="s">
        <v>1365</v>
      </c>
      <c r="F191" s="36" t="s">
        <v>707</v>
      </c>
      <c r="G191" s="35" t="s">
        <v>708</v>
      </c>
      <c r="H191" s="36" t="s">
        <v>709</v>
      </c>
      <c r="I191" s="35" t="s">
        <v>731</v>
      </c>
      <c r="J191" s="46" t="s">
        <v>801</v>
      </c>
      <c r="K191" s="35" t="s">
        <v>822</v>
      </c>
      <c r="L191" s="62" t="s">
        <v>1787</v>
      </c>
      <c r="M191" s="55" t="s">
        <v>823</v>
      </c>
      <c r="N191" s="46" t="s">
        <v>824</v>
      </c>
      <c r="O191" s="46" t="s">
        <v>812</v>
      </c>
    </row>
    <row r="192" spans="1:15" ht="33">
      <c r="A192" s="77">
        <v>189</v>
      </c>
      <c r="B192" s="14">
        <v>2017.11</v>
      </c>
      <c r="C192" s="5" t="s">
        <v>36</v>
      </c>
      <c r="D192" s="5" t="s">
        <v>134</v>
      </c>
      <c r="E192" s="6" t="s">
        <v>1351</v>
      </c>
      <c r="F192" s="6" t="s">
        <v>15</v>
      </c>
      <c r="G192" s="6" t="s">
        <v>5</v>
      </c>
      <c r="H192" s="6" t="s">
        <v>21</v>
      </c>
      <c r="I192" s="6" t="s">
        <v>1788</v>
      </c>
      <c r="J192" s="3" t="s">
        <v>1789</v>
      </c>
      <c r="K192" s="7" t="s">
        <v>135</v>
      </c>
      <c r="L192" s="7" t="s">
        <v>1790</v>
      </c>
      <c r="M192" s="2" t="s">
        <v>136</v>
      </c>
      <c r="N192" s="2" t="s">
        <v>137</v>
      </c>
      <c r="O192" s="73" t="s">
        <v>2465</v>
      </c>
    </row>
    <row r="193" spans="1:16" ht="33">
      <c r="A193" s="77">
        <v>190</v>
      </c>
      <c r="B193" s="14">
        <v>2017.11</v>
      </c>
      <c r="C193" s="5" t="s">
        <v>36</v>
      </c>
      <c r="D193" s="5" t="s">
        <v>134</v>
      </c>
      <c r="E193" s="6" t="s">
        <v>1351</v>
      </c>
      <c r="F193" s="6" t="s">
        <v>15</v>
      </c>
      <c r="G193" s="6" t="s">
        <v>5</v>
      </c>
      <c r="H193" s="6" t="s">
        <v>1792</v>
      </c>
      <c r="I193" s="6" t="s">
        <v>1793</v>
      </c>
      <c r="J193" s="3" t="s">
        <v>1794</v>
      </c>
      <c r="K193" s="7" t="s">
        <v>138</v>
      </c>
      <c r="L193" s="7" t="s">
        <v>1791</v>
      </c>
      <c r="M193" s="2" t="s">
        <v>139</v>
      </c>
      <c r="N193" s="2" t="s">
        <v>140</v>
      </c>
      <c r="O193" s="73" t="s">
        <v>2466</v>
      </c>
    </row>
    <row r="194" spans="1:16" ht="33">
      <c r="A194" s="77">
        <v>191</v>
      </c>
      <c r="B194" s="34">
        <v>2017.11</v>
      </c>
      <c r="C194" s="31" t="s">
        <v>351</v>
      </c>
      <c r="D194" s="5" t="s">
        <v>260</v>
      </c>
      <c r="E194" s="6" t="s">
        <v>328</v>
      </c>
      <c r="F194" s="6" t="s">
        <v>15</v>
      </c>
      <c r="G194" s="6" t="s">
        <v>5</v>
      </c>
      <c r="H194" s="6" t="s">
        <v>336</v>
      </c>
      <c r="I194" s="6" t="s">
        <v>337</v>
      </c>
      <c r="J194" s="3" t="s">
        <v>338</v>
      </c>
      <c r="K194" s="7" t="s">
        <v>329</v>
      </c>
      <c r="L194" s="2" t="s">
        <v>1795</v>
      </c>
      <c r="M194" s="2" t="s">
        <v>330</v>
      </c>
      <c r="N194" s="2" t="s">
        <v>331</v>
      </c>
      <c r="O194" s="73" t="s">
        <v>2456</v>
      </c>
      <c r="P194" t="s">
        <v>261</v>
      </c>
    </row>
    <row r="195" spans="1:16" ht="49.5">
      <c r="A195" s="77">
        <v>192</v>
      </c>
      <c r="B195" s="34">
        <v>2017.11</v>
      </c>
      <c r="C195" s="31" t="s">
        <v>351</v>
      </c>
      <c r="D195" s="5" t="s">
        <v>260</v>
      </c>
      <c r="E195" s="6" t="s">
        <v>328</v>
      </c>
      <c r="F195" s="6" t="s">
        <v>15</v>
      </c>
      <c r="G195" s="6" t="s">
        <v>5</v>
      </c>
      <c r="H195" s="6" t="s">
        <v>333</v>
      </c>
      <c r="I195" s="6" t="s">
        <v>334</v>
      </c>
      <c r="J195" s="3" t="s">
        <v>335</v>
      </c>
      <c r="K195" s="7" t="s">
        <v>1796</v>
      </c>
      <c r="L195" s="2" t="s">
        <v>1801</v>
      </c>
      <c r="M195" s="2" t="s">
        <v>1797</v>
      </c>
      <c r="N195" s="2" t="s">
        <v>332</v>
      </c>
      <c r="O195" s="73" t="s">
        <v>2456</v>
      </c>
      <c r="P195" t="s">
        <v>261</v>
      </c>
    </row>
    <row r="196" spans="1:16" ht="33">
      <c r="A196" s="77">
        <v>193</v>
      </c>
      <c r="B196" s="34">
        <v>2017.11</v>
      </c>
      <c r="C196" s="31" t="s">
        <v>351</v>
      </c>
      <c r="D196" s="5" t="s">
        <v>260</v>
      </c>
      <c r="E196" s="6" t="s">
        <v>328</v>
      </c>
      <c r="F196" s="6" t="s">
        <v>15</v>
      </c>
      <c r="G196" s="6" t="s">
        <v>5</v>
      </c>
      <c r="H196" s="6" t="s">
        <v>339</v>
      </c>
      <c r="I196" s="6" t="s">
        <v>337</v>
      </c>
      <c r="J196" s="3" t="s">
        <v>340</v>
      </c>
      <c r="K196" s="7" t="s">
        <v>341</v>
      </c>
      <c r="L196" s="2" t="s">
        <v>1802</v>
      </c>
      <c r="M196" s="2" t="s">
        <v>342</v>
      </c>
      <c r="N196" s="2" t="s">
        <v>343</v>
      </c>
      <c r="O196" s="73" t="s">
        <v>2456</v>
      </c>
      <c r="P196" t="s">
        <v>261</v>
      </c>
    </row>
    <row r="197" spans="1:16" ht="33">
      <c r="A197" s="77">
        <v>194</v>
      </c>
      <c r="B197" s="34">
        <v>2017.11</v>
      </c>
      <c r="C197" s="31" t="s">
        <v>351</v>
      </c>
      <c r="D197" s="5" t="s">
        <v>260</v>
      </c>
      <c r="E197" s="6" t="s">
        <v>328</v>
      </c>
      <c r="F197" s="6" t="s">
        <v>15</v>
      </c>
      <c r="G197" s="6" t="s">
        <v>5</v>
      </c>
      <c r="H197" s="6" t="s">
        <v>309</v>
      </c>
      <c r="I197" s="6" t="s">
        <v>347</v>
      </c>
      <c r="J197" s="31" t="s">
        <v>1798</v>
      </c>
      <c r="K197" s="7" t="s">
        <v>346</v>
      </c>
      <c r="L197" s="2" t="s">
        <v>1803</v>
      </c>
      <c r="M197" s="2" t="s">
        <v>344</v>
      </c>
      <c r="N197" s="2" t="s">
        <v>345</v>
      </c>
      <c r="O197" s="73" t="s">
        <v>2456</v>
      </c>
      <c r="P197" t="s">
        <v>261</v>
      </c>
    </row>
    <row r="198" spans="1:16" ht="33">
      <c r="A198" s="77">
        <v>195</v>
      </c>
      <c r="B198" s="34">
        <v>2017.11</v>
      </c>
      <c r="C198" s="31" t="s">
        <v>351</v>
      </c>
      <c r="D198" s="5" t="s">
        <v>260</v>
      </c>
      <c r="E198" s="6" t="s">
        <v>328</v>
      </c>
      <c r="F198" s="6" t="s">
        <v>15</v>
      </c>
      <c r="G198" s="6" t="s">
        <v>5</v>
      </c>
      <c r="H198" s="6" t="s">
        <v>350</v>
      </c>
      <c r="I198" s="6" t="s">
        <v>327</v>
      </c>
      <c r="J198" s="31" t="s">
        <v>1800</v>
      </c>
      <c r="K198" s="7" t="s">
        <v>1799</v>
      </c>
      <c r="L198" s="2" t="s">
        <v>1804</v>
      </c>
      <c r="M198" s="2" t="s">
        <v>348</v>
      </c>
      <c r="N198" s="2" t="s">
        <v>349</v>
      </c>
      <c r="O198" s="73" t="s">
        <v>2456</v>
      </c>
      <c r="P198" t="s">
        <v>261</v>
      </c>
    </row>
    <row r="199" spans="1:16" s="38" customFormat="1" ht="50.25" customHeight="1">
      <c r="A199" s="77">
        <v>196</v>
      </c>
      <c r="B199" s="40">
        <v>2017.11</v>
      </c>
      <c r="C199" s="35" t="s">
        <v>796</v>
      </c>
      <c r="D199" s="35" t="s">
        <v>797</v>
      </c>
      <c r="E199" s="35" t="s">
        <v>1363</v>
      </c>
      <c r="F199" s="36" t="s">
        <v>707</v>
      </c>
      <c r="G199" s="35" t="s">
        <v>708</v>
      </c>
      <c r="H199" s="35" t="s">
        <v>709</v>
      </c>
      <c r="I199" s="35" t="s">
        <v>798</v>
      </c>
      <c r="J199" s="46" t="s">
        <v>801</v>
      </c>
      <c r="K199" s="35" t="s">
        <v>1806</v>
      </c>
      <c r="L199" s="62" t="s">
        <v>1805</v>
      </c>
      <c r="M199" s="55" t="s">
        <v>799</v>
      </c>
      <c r="N199" s="46" t="s">
        <v>800</v>
      </c>
      <c r="O199" s="46" t="s">
        <v>2467</v>
      </c>
    </row>
    <row r="200" spans="1:16" s="38" customFormat="1" ht="50.25" customHeight="1">
      <c r="A200" s="77">
        <v>197</v>
      </c>
      <c r="B200" s="40">
        <v>2017.11</v>
      </c>
      <c r="C200" s="35" t="s">
        <v>796</v>
      </c>
      <c r="D200" s="35" t="s">
        <v>797</v>
      </c>
      <c r="E200" s="35" t="s">
        <v>1363</v>
      </c>
      <c r="F200" s="36" t="s">
        <v>707</v>
      </c>
      <c r="G200" s="35" t="s">
        <v>708</v>
      </c>
      <c r="H200" s="35" t="s">
        <v>709</v>
      </c>
      <c r="I200" s="35" t="s">
        <v>802</v>
      </c>
      <c r="J200" s="46" t="s">
        <v>1807</v>
      </c>
      <c r="K200" s="35" t="s">
        <v>1808</v>
      </c>
      <c r="L200" s="62" t="s">
        <v>1811</v>
      </c>
      <c r="M200" s="55" t="s">
        <v>1809</v>
      </c>
      <c r="N200" s="46" t="s">
        <v>1810</v>
      </c>
      <c r="O200" s="46" t="s">
        <v>2467</v>
      </c>
    </row>
    <row r="201" spans="1:16" s="38" customFormat="1" ht="50.25" customHeight="1">
      <c r="A201" s="77">
        <v>198</v>
      </c>
      <c r="B201" s="40">
        <v>2017.11</v>
      </c>
      <c r="C201" s="35" t="s">
        <v>796</v>
      </c>
      <c r="D201" s="35" t="s">
        <v>797</v>
      </c>
      <c r="E201" s="35" t="s">
        <v>1363</v>
      </c>
      <c r="F201" s="36" t="s">
        <v>707</v>
      </c>
      <c r="G201" s="35" t="s">
        <v>708</v>
      </c>
      <c r="H201" s="35" t="s">
        <v>709</v>
      </c>
      <c r="I201" s="35" t="s">
        <v>1812</v>
      </c>
      <c r="J201" s="46" t="s">
        <v>1636</v>
      </c>
      <c r="K201" s="35" t="s">
        <v>1813</v>
      </c>
      <c r="L201" s="62" t="s">
        <v>1816</v>
      </c>
      <c r="M201" s="55" t="s">
        <v>803</v>
      </c>
      <c r="N201" s="46" t="s">
        <v>1814</v>
      </c>
      <c r="O201" s="46" t="s">
        <v>2467</v>
      </c>
    </row>
    <row r="202" spans="1:16" s="38" customFormat="1" ht="50.25" customHeight="1">
      <c r="A202" s="77">
        <v>199</v>
      </c>
      <c r="B202" s="40">
        <v>2017.11</v>
      </c>
      <c r="C202" s="35" t="s">
        <v>796</v>
      </c>
      <c r="D202" s="35" t="s">
        <v>797</v>
      </c>
      <c r="E202" s="35" t="s">
        <v>1363</v>
      </c>
      <c r="F202" s="36" t="s">
        <v>707</v>
      </c>
      <c r="G202" s="35" t="s">
        <v>708</v>
      </c>
      <c r="H202" s="35" t="s">
        <v>709</v>
      </c>
      <c r="I202" s="35" t="s">
        <v>736</v>
      </c>
      <c r="J202" s="46" t="s">
        <v>801</v>
      </c>
      <c r="K202" s="35" t="s">
        <v>1815</v>
      </c>
      <c r="L202" s="62" t="s">
        <v>1817</v>
      </c>
      <c r="M202" s="55" t="s">
        <v>804</v>
      </c>
      <c r="N202" s="46" t="s">
        <v>805</v>
      </c>
      <c r="O202" s="46" t="s">
        <v>2467</v>
      </c>
    </row>
    <row r="203" spans="1:16" s="38" customFormat="1" ht="50.25" customHeight="1">
      <c r="A203" s="77">
        <v>200</v>
      </c>
      <c r="B203" s="40">
        <v>2017.11</v>
      </c>
      <c r="C203" s="35" t="s">
        <v>796</v>
      </c>
      <c r="D203" s="35" t="s">
        <v>797</v>
      </c>
      <c r="E203" s="35" t="s">
        <v>1363</v>
      </c>
      <c r="F203" s="36" t="s">
        <v>707</v>
      </c>
      <c r="G203" s="35" t="s">
        <v>708</v>
      </c>
      <c r="H203" s="35" t="s">
        <v>709</v>
      </c>
      <c r="I203" s="35" t="s">
        <v>1820</v>
      </c>
      <c r="J203" s="46" t="s">
        <v>1821</v>
      </c>
      <c r="K203" s="35" t="s">
        <v>806</v>
      </c>
      <c r="L203" s="62" t="s">
        <v>1818</v>
      </c>
      <c r="M203" s="55" t="s">
        <v>1822</v>
      </c>
      <c r="N203" s="46" t="s">
        <v>807</v>
      </c>
      <c r="O203" s="46" t="s">
        <v>2467</v>
      </c>
    </row>
    <row r="204" spans="1:16" s="38" customFormat="1" ht="91.9" customHeight="1">
      <c r="A204" s="77">
        <v>201</v>
      </c>
      <c r="B204" s="48">
        <v>2017.12</v>
      </c>
      <c r="C204" s="48" t="s">
        <v>705</v>
      </c>
      <c r="D204" s="41" t="s">
        <v>854</v>
      </c>
      <c r="E204" s="42" t="s">
        <v>1351</v>
      </c>
      <c r="F204" s="42" t="s">
        <v>707</v>
      </c>
      <c r="G204" s="42" t="s">
        <v>708</v>
      </c>
      <c r="H204" s="42" t="s">
        <v>1725</v>
      </c>
      <c r="I204" s="42" t="s">
        <v>855</v>
      </c>
      <c r="J204" s="14" t="s">
        <v>1147</v>
      </c>
      <c r="K204" s="43" t="s">
        <v>856</v>
      </c>
      <c r="L204" s="57" t="s">
        <v>1819</v>
      </c>
      <c r="M204" s="43" t="s">
        <v>712</v>
      </c>
      <c r="N204" s="43" t="s">
        <v>857</v>
      </c>
      <c r="O204" s="57" t="s">
        <v>2468</v>
      </c>
    </row>
    <row r="205" spans="1:16" s="38" customFormat="1" ht="54.75" customHeight="1">
      <c r="A205" s="77">
        <v>202</v>
      </c>
      <c r="B205" s="71">
        <v>2017.11</v>
      </c>
      <c r="C205" s="71" t="s">
        <v>1139</v>
      </c>
      <c r="D205" s="71" t="s">
        <v>1140</v>
      </c>
      <c r="E205" s="35" t="s">
        <v>1366</v>
      </c>
      <c r="F205" s="42" t="s">
        <v>15</v>
      </c>
      <c r="G205" s="42" t="s">
        <v>5</v>
      </c>
      <c r="H205" s="35" t="s">
        <v>1093</v>
      </c>
      <c r="I205" s="35" t="s">
        <v>1145</v>
      </c>
      <c r="J205" s="35" t="s">
        <v>1148</v>
      </c>
      <c r="K205" s="35" t="s">
        <v>1151</v>
      </c>
      <c r="L205" s="62" t="s">
        <v>1833</v>
      </c>
      <c r="M205" s="63" t="s">
        <v>1141</v>
      </c>
      <c r="N205" s="35" t="s">
        <v>1823</v>
      </c>
      <c r="O205" s="35" t="s">
        <v>2463</v>
      </c>
    </row>
    <row r="206" spans="1:16" s="38" customFormat="1" ht="54.75" customHeight="1">
      <c r="A206" s="77">
        <v>203</v>
      </c>
      <c r="B206" s="71">
        <v>2018.11</v>
      </c>
      <c r="C206" s="71" t="s">
        <v>1139</v>
      </c>
      <c r="D206" s="71" t="s">
        <v>1143</v>
      </c>
      <c r="E206" s="35" t="s">
        <v>1366</v>
      </c>
      <c r="F206" s="42" t="s">
        <v>15</v>
      </c>
      <c r="G206" s="42" t="s">
        <v>5</v>
      </c>
      <c r="H206" s="35" t="s">
        <v>1093</v>
      </c>
      <c r="I206" s="35" t="s">
        <v>1145</v>
      </c>
      <c r="J206" s="35" t="s">
        <v>1149</v>
      </c>
      <c r="K206" s="35" t="s">
        <v>1152</v>
      </c>
      <c r="L206" s="62" t="s">
        <v>1834</v>
      </c>
      <c r="M206" s="63" t="s">
        <v>1142</v>
      </c>
      <c r="N206" s="35" t="s">
        <v>1627</v>
      </c>
      <c r="O206" s="35" t="s">
        <v>2463</v>
      </c>
    </row>
    <row r="207" spans="1:16" s="38" customFormat="1" ht="54.75" customHeight="1">
      <c r="A207" s="77">
        <v>204</v>
      </c>
      <c r="B207" s="71">
        <v>2019.11</v>
      </c>
      <c r="C207" s="71" t="s">
        <v>1139</v>
      </c>
      <c r="D207" s="71" t="s">
        <v>1144</v>
      </c>
      <c r="E207" s="35" t="s">
        <v>1366</v>
      </c>
      <c r="F207" s="42" t="s">
        <v>15</v>
      </c>
      <c r="G207" s="42" t="s">
        <v>5</v>
      </c>
      <c r="H207" s="35" t="s">
        <v>1093</v>
      </c>
      <c r="I207" s="35" t="s">
        <v>1146</v>
      </c>
      <c r="J207" s="35" t="s">
        <v>1150</v>
      </c>
      <c r="K207" s="35" t="s">
        <v>1153</v>
      </c>
      <c r="L207" s="62" t="s">
        <v>1835</v>
      </c>
      <c r="M207" s="63" t="s">
        <v>1154</v>
      </c>
      <c r="N207" s="35" t="s">
        <v>1824</v>
      </c>
      <c r="O207" s="35" t="s">
        <v>2463</v>
      </c>
    </row>
    <row r="208" spans="1:16" s="38" customFormat="1" ht="70.5" customHeight="1">
      <c r="A208" s="77">
        <v>205</v>
      </c>
      <c r="B208" s="40">
        <v>2017.12</v>
      </c>
      <c r="C208" s="40" t="s">
        <v>858</v>
      </c>
      <c r="D208" s="36" t="s">
        <v>859</v>
      </c>
      <c r="E208" s="40" t="s">
        <v>1358</v>
      </c>
      <c r="F208" s="36" t="s">
        <v>707</v>
      </c>
      <c r="G208" s="36" t="s">
        <v>708</v>
      </c>
      <c r="H208" s="40" t="s">
        <v>1725</v>
      </c>
      <c r="I208" s="40" t="s">
        <v>860</v>
      </c>
      <c r="J208" s="14" t="s">
        <v>1086</v>
      </c>
      <c r="K208" s="36" t="s">
        <v>861</v>
      </c>
      <c r="L208" s="52" t="s">
        <v>1836</v>
      </c>
      <c r="M208" s="51" t="s">
        <v>1155</v>
      </c>
      <c r="N208" s="36" t="s">
        <v>1825</v>
      </c>
      <c r="O208" s="36" t="s">
        <v>2453</v>
      </c>
    </row>
    <row r="209" spans="1:15" s="38" customFormat="1" ht="48.75" customHeight="1">
      <c r="A209" s="77">
        <v>206</v>
      </c>
      <c r="B209" s="40">
        <v>2018.12</v>
      </c>
      <c r="C209" s="40" t="s">
        <v>277</v>
      </c>
      <c r="D209" s="36" t="s">
        <v>859</v>
      </c>
      <c r="E209" s="40" t="s">
        <v>1358</v>
      </c>
      <c r="F209" s="36" t="s">
        <v>15</v>
      </c>
      <c r="G209" s="36" t="s">
        <v>5</v>
      </c>
      <c r="H209" s="40" t="s">
        <v>21</v>
      </c>
      <c r="I209" s="40" t="s">
        <v>1124</v>
      </c>
      <c r="J209" s="36" t="s">
        <v>1162</v>
      </c>
      <c r="K209" s="36" t="s">
        <v>1164</v>
      </c>
      <c r="L209" s="64" t="s">
        <v>1837</v>
      </c>
      <c r="M209" s="64" t="s">
        <v>1156</v>
      </c>
      <c r="N209" s="36" t="s">
        <v>1826</v>
      </c>
      <c r="O209" s="40" t="s">
        <v>2453</v>
      </c>
    </row>
    <row r="210" spans="1:15" s="38" customFormat="1" ht="48.75" customHeight="1">
      <c r="A210" s="77">
        <v>207</v>
      </c>
      <c r="B210" s="40">
        <v>2019.12</v>
      </c>
      <c r="C210" s="40" t="s">
        <v>277</v>
      </c>
      <c r="D210" s="36" t="s">
        <v>859</v>
      </c>
      <c r="E210" s="40" t="s">
        <v>1358</v>
      </c>
      <c r="F210" s="36" t="s">
        <v>15</v>
      </c>
      <c r="G210" s="36" t="s">
        <v>5</v>
      </c>
      <c r="H210" s="40" t="s">
        <v>21</v>
      </c>
      <c r="I210" s="40" t="s">
        <v>1124</v>
      </c>
      <c r="J210" s="36" t="s">
        <v>1163</v>
      </c>
      <c r="K210" s="36" t="s">
        <v>1165</v>
      </c>
      <c r="L210" s="64" t="s">
        <v>1838</v>
      </c>
      <c r="M210" s="64" t="s">
        <v>1157</v>
      </c>
      <c r="N210" s="36" t="s">
        <v>1827</v>
      </c>
      <c r="O210" s="40" t="s">
        <v>2453</v>
      </c>
    </row>
    <row r="211" spans="1:15" s="38" customFormat="1" ht="48.75" customHeight="1">
      <c r="A211" s="77">
        <v>208</v>
      </c>
      <c r="B211" s="40">
        <v>2020.12</v>
      </c>
      <c r="C211" s="40" t="s">
        <v>277</v>
      </c>
      <c r="D211" s="36" t="s">
        <v>859</v>
      </c>
      <c r="E211" s="40" t="s">
        <v>1358</v>
      </c>
      <c r="F211" s="36" t="s">
        <v>15</v>
      </c>
      <c r="G211" s="36" t="s">
        <v>5</v>
      </c>
      <c r="H211" s="40" t="s">
        <v>21</v>
      </c>
      <c r="I211" s="40" t="s">
        <v>1160</v>
      </c>
      <c r="J211" s="36" t="s">
        <v>1160</v>
      </c>
      <c r="K211" s="36" t="s">
        <v>1166</v>
      </c>
      <c r="L211" s="52" t="s">
        <v>1839</v>
      </c>
      <c r="M211" s="64" t="s">
        <v>1158</v>
      </c>
      <c r="N211" s="36" t="s">
        <v>1828</v>
      </c>
      <c r="O211" s="40" t="s">
        <v>2453</v>
      </c>
    </row>
    <row r="212" spans="1:15" s="38" customFormat="1" ht="48.75" customHeight="1">
      <c r="A212" s="77">
        <v>209</v>
      </c>
      <c r="B212" s="40">
        <v>2021.12</v>
      </c>
      <c r="C212" s="40" t="s">
        <v>277</v>
      </c>
      <c r="D212" s="36" t="s">
        <v>859</v>
      </c>
      <c r="E212" s="40" t="s">
        <v>1358</v>
      </c>
      <c r="F212" s="36" t="s">
        <v>15</v>
      </c>
      <c r="G212" s="36" t="s">
        <v>5</v>
      </c>
      <c r="H212" s="40" t="s">
        <v>21</v>
      </c>
      <c r="I212" s="40" t="s">
        <v>1161</v>
      </c>
      <c r="J212" s="36" t="s">
        <v>1149</v>
      </c>
      <c r="K212" s="36" t="s">
        <v>1167</v>
      </c>
      <c r="L212" s="64" t="s">
        <v>1840</v>
      </c>
      <c r="M212" s="64" t="s">
        <v>1159</v>
      </c>
      <c r="N212" s="36" t="s">
        <v>1829</v>
      </c>
      <c r="O212" s="40" t="s">
        <v>2453</v>
      </c>
    </row>
    <row r="213" spans="1:15" ht="48.75" customHeight="1">
      <c r="A213" s="77">
        <v>210</v>
      </c>
      <c r="B213" s="14">
        <v>2017.12</v>
      </c>
      <c r="C213" s="5" t="s">
        <v>565</v>
      </c>
      <c r="D213" s="5" t="s">
        <v>566</v>
      </c>
      <c r="E213" s="6" t="s">
        <v>1354</v>
      </c>
      <c r="F213" s="6" t="s">
        <v>541</v>
      </c>
      <c r="G213" s="6" t="s">
        <v>542</v>
      </c>
      <c r="H213" s="6" t="s">
        <v>543</v>
      </c>
      <c r="I213" s="6" t="s">
        <v>1848</v>
      </c>
      <c r="J213" s="31" t="s">
        <v>1849</v>
      </c>
      <c r="K213" s="3" t="s">
        <v>567</v>
      </c>
      <c r="L213" s="2" t="s">
        <v>1841</v>
      </c>
      <c r="M213" s="2" t="s">
        <v>568</v>
      </c>
      <c r="N213" s="36" t="s">
        <v>1830</v>
      </c>
      <c r="O213" s="6" t="s">
        <v>2453</v>
      </c>
    </row>
    <row r="214" spans="1:15" ht="48.75" customHeight="1">
      <c r="A214" s="77">
        <v>211</v>
      </c>
      <c r="B214" s="14">
        <v>2017.12</v>
      </c>
      <c r="C214" s="5" t="s">
        <v>565</v>
      </c>
      <c r="D214" s="5" t="s">
        <v>566</v>
      </c>
      <c r="E214" s="6" t="s">
        <v>1354</v>
      </c>
      <c r="F214" s="6" t="s">
        <v>541</v>
      </c>
      <c r="G214" s="6" t="s">
        <v>542</v>
      </c>
      <c r="H214" s="6" t="s">
        <v>543</v>
      </c>
      <c r="I214" s="6" t="s">
        <v>1850</v>
      </c>
      <c r="J214" s="31" t="s">
        <v>1851</v>
      </c>
      <c r="K214" s="3" t="s">
        <v>567</v>
      </c>
      <c r="L214" s="2" t="s">
        <v>1847</v>
      </c>
      <c r="M214" s="2" t="s">
        <v>568</v>
      </c>
      <c r="N214" s="36" t="s">
        <v>1830</v>
      </c>
      <c r="O214" s="6" t="s">
        <v>2453</v>
      </c>
    </row>
    <row r="215" spans="1:15" ht="48.75" customHeight="1">
      <c r="A215" s="77">
        <v>212</v>
      </c>
      <c r="B215" s="14">
        <v>2017.12</v>
      </c>
      <c r="C215" s="5" t="s">
        <v>565</v>
      </c>
      <c r="D215" s="5" t="s">
        <v>566</v>
      </c>
      <c r="E215" s="6" t="s">
        <v>1354</v>
      </c>
      <c r="F215" s="6" t="s">
        <v>541</v>
      </c>
      <c r="G215" s="6" t="s">
        <v>542</v>
      </c>
      <c r="H215" s="6" t="s">
        <v>545</v>
      </c>
      <c r="I215" s="6" t="s">
        <v>1793</v>
      </c>
      <c r="J215" s="31" t="s">
        <v>1852</v>
      </c>
      <c r="K215" s="3" t="s">
        <v>569</v>
      </c>
      <c r="L215" s="2" t="s">
        <v>1853</v>
      </c>
      <c r="M215" s="2" t="s">
        <v>570</v>
      </c>
      <c r="N215" s="36" t="s">
        <v>1831</v>
      </c>
      <c r="O215" s="6" t="s">
        <v>2453</v>
      </c>
    </row>
    <row r="216" spans="1:15" ht="48.75" customHeight="1">
      <c r="A216" s="77">
        <v>213</v>
      </c>
      <c r="B216" s="14">
        <v>2017.12</v>
      </c>
      <c r="C216" s="5" t="s">
        <v>44</v>
      </c>
      <c r="D216" s="5" t="s">
        <v>1347</v>
      </c>
      <c r="E216" s="6" t="s">
        <v>1356</v>
      </c>
      <c r="F216" s="6" t="s">
        <v>15</v>
      </c>
      <c r="G216" s="6" t="s">
        <v>5</v>
      </c>
      <c r="H216" s="6" t="s">
        <v>28</v>
      </c>
      <c r="I216" s="6" t="s">
        <v>1793</v>
      </c>
      <c r="J216" s="31" t="s">
        <v>1871</v>
      </c>
      <c r="K216" s="3" t="s">
        <v>1855</v>
      </c>
      <c r="L216" s="3" t="s">
        <v>1854</v>
      </c>
      <c r="M216" s="4" t="s">
        <v>510</v>
      </c>
      <c r="N216" s="36" t="s">
        <v>1832</v>
      </c>
      <c r="O216" s="6" t="s">
        <v>2456</v>
      </c>
    </row>
    <row r="217" spans="1:15" ht="48.75" customHeight="1">
      <c r="A217" s="77">
        <v>214</v>
      </c>
      <c r="B217" s="14">
        <v>2017.12</v>
      </c>
      <c r="C217" s="5" t="s">
        <v>44</v>
      </c>
      <c r="D217" s="5" t="s">
        <v>1347</v>
      </c>
      <c r="E217" s="6" t="s">
        <v>1356</v>
      </c>
      <c r="F217" s="6" t="s">
        <v>15</v>
      </c>
      <c r="G217" s="6" t="s">
        <v>5</v>
      </c>
      <c r="H217" s="6" t="s">
        <v>28</v>
      </c>
      <c r="I217" s="6" t="s">
        <v>23</v>
      </c>
      <c r="J217" s="31" t="s">
        <v>1860</v>
      </c>
      <c r="K217" s="3" t="s">
        <v>1856</v>
      </c>
      <c r="L217" s="3" t="s">
        <v>1863</v>
      </c>
      <c r="M217" s="4" t="s">
        <v>1857</v>
      </c>
      <c r="N217" s="2" t="s">
        <v>1858</v>
      </c>
      <c r="O217" s="6" t="s">
        <v>2456</v>
      </c>
    </row>
    <row r="218" spans="1:15" ht="48.75" customHeight="1">
      <c r="A218" s="77">
        <v>215</v>
      </c>
      <c r="B218" s="14">
        <v>2017.12</v>
      </c>
      <c r="C218" s="5" t="s">
        <v>44</v>
      </c>
      <c r="D218" s="5" t="s">
        <v>1347</v>
      </c>
      <c r="E218" s="6" t="s">
        <v>1356</v>
      </c>
      <c r="F218" s="6" t="s">
        <v>15</v>
      </c>
      <c r="G218" s="6" t="s">
        <v>5</v>
      </c>
      <c r="H218" s="6" t="s">
        <v>28</v>
      </c>
      <c r="I218" s="6" t="s">
        <v>1</v>
      </c>
      <c r="J218" s="31" t="s">
        <v>1859</v>
      </c>
      <c r="K218" s="3" t="s">
        <v>1861</v>
      </c>
      <c r="L218" s="3" t="s">
        <v>1864</v>
      </c>
      <c r="M218" s="4" t="s">
        <v>702</v>
      </c>
      <c r="N218" s="2" t="s">
        <v>1862</v>
      </c>
      <c r="O218" s="6" t="s">
        <v>2456</v>
      </c>
    </row>
    <row r="219" spans="1:15" ht="48.75" customHeight="1">
      <c r="A219" s="77">
        <v>216</v>
      </c>
      <c r="B219" s="14">
        <v>2017.12</v>
      </c>
      <c r="C219" s="5" t="s">
        <v>44</v>
      </c>
      <c r="D219" s="5" t="s">
        <v>1347</v>
      </c>
      <c r="E219" s="6" t="s">
        <v>1356</v>
      </c>
      <c r="F219" s="6" t="s">
        <v>15</v>
      </c>
      <c r="G219" s="6" t="s">
        <v>5</v>
      </c>
      <c r="H219" s="6" t="s">
        <v>516</v>
      </c>
      <c r="I219" s="6" t="s">
        <v>1866</v>
      </c>
      <c r="J219" s="31" t="s">
        <v>1868</v>
      </c>
      <c r="K219" s="3" t="s">
        <v>1869</v>
      </c>
      <c r="L219" s="3" t="s">
        <v>1865</v>
      </c>
      <c r="M219" s="4" t="s">
        <v>1867</v>
      </c>
      <c r="N219" s="2" t="s">
        <v>703</v>
      </c>
      <c r="O219" s="6" t="s">
        <v>2456</v>
      </c>
    </row>
    <row r="220" spans="1:15" s="38" customFormat="1" ht="48.75" customHeight="1">
      <c r="A220" s="77">
        <v>217</v>
      </c>
      <c r="B220" s="40">
        <v>2017.12</v>
      </c>
      <c r="C220" s="35" t="s">
        <v>837</v>
      </c>
      <c r="D220" s="35" t="s">
        <v>838</v>
      </c>
      <c r="E220" s="35" t="s">
        <v>706</v>
      </c>
      <c r="F220" s="36" t="s">
        <v>707</v>
      </c>
      <c r="G220" s="35" t="s">
        <v>708</v>
      </c>
      <c r="H220" s="35" t="s">
        <v>730</v>
      </c>
      <c r="I220" s="35" t="s">
        <v>1876</v>
      </c>
      <c r="J220" s="35" t="s">
        <v>839</v>
      </c>
      <c r="K220" s="3" t="s">
        <v>840</v>
      </c>
      <c r="L220" s="3" t="s">
        <v>1870</v>
      </c>
      <c r="M220" s="3" t="s">
        <v>841</v>
      </c>
      <c r="N220" s="46" t="s">
        <v>842</v>
      </c>
      <c r="O220" s="46" t="s">
        <v>2462</v>
      </c>
    </row>
    <row r="221" spans="1:15" s="38" customFormat="1" ht="53.25" customHeight="1">
      <c r="A221" s="77">
        <v>218</v>
      </c>
      <c r="B221" s="40">
        <v>2017.12</v>
      </c>
      <c r="C221" s="35" t="s">
        <v>837</v>
      </c>
      <c r="D221" s="35" t="s">
        <v>838</v>
      </c>
      <c r="E221" s="35" t="s">
        <v>706</v>
      </c>
      <c r="F221" s="36" t="s">
        <v>707</v>
      </c>
      <c r="G221" s="35" t="s">
        <v>708</v>
      </c>
      <c r="H221" s="36" t="s">
        <v>709</v>
      </c>
      <c r="I221" s="35" t="s">
        <v>1653</v>
      </c>
      <c r="J221" s="31"/>
      <c r="K221" s="3" t="s">
        <v>843</v>
      </c>
      <c r="L221" s="3" t="s">
        <v>1872</v>
      </c>
      <c r="M221" s="3" t="s">
        <v>2497</v>
      </c>
      <c r="N221" s="46" t="s">
        <v>844</v>
      </c>
      <c r="O221" s="46" t="s">
        <v>2462</v>
      </c>
    </row>
    <row r="222" spans="1:15" s="38" customFormat="1" ht="53.25" customHeight="1">
      <c r="A222" s="77">
        <v>219</v>
      </c>
      <c r="B222" s="40">
        <v>2017.12</v>
      </c>
      <c r="C222" s="35" t="s">
        <v>837</v>
      </c>
      <c r="D222" s="35" t="s">
        <v>838</v>
      </c>
      <c r="E222" s="35" t="s">
        <v>706</v>
      </c>
      <c r="F222" s="36" t="s">
        <v>707</v>
      </c>
      <c r="G222" s="35" t="s">
        <v>708</v>
      </c>
      <c r="H222" s="36" t="s">
        <v>709</v>
      </c>
      <c r="I222" s="35" t="s">
        <v>741</v>
      </c>
      <c r="J222" s="31"/>
      <c r="K222" s="3" t="s">
        <v>654</v>
      </c>
      <c r="L222" s="3" t="s">
        <v>1873</v>
      </c>
      <c r="M222" s="3" t="s">
        <v>845</v>
      </c>
      <c r="N222" s="46" t="s">
        <v>846</v>
      </c>
      <c r="O222" s="46" t="s">
        <v>2462</v>
      </c>
    </row>
    <row r="223" spans="1:15" s="38" customFormat="1" ht="53.25" customHeight="1">
      <c r="A223" s="77">
        <v>220</v>
      </c>
      <c r="B223" s="40">
        <v>2017.12</v>
      </c>
      <c r="C223" s="35" t="s">
        <v>837</v>
      </c>
      <c r="D223" s="35" t="s">
        <v>838</v>
      </c>
      <c r="E223" s="35" t="s">
        <v>706</v>
      </c>
      <c r="F223" s="36" t="s">
        <v>707</v>
      </c>
      <c r="G223" s="35" t="s">
        <v>708</v>
      </c>
      <c r="H223" s="36" t="s">
        <v>709</v>
      </c>
      <c r="I223" s="35" t="s">
        <v>847</v>
      </c>
      <c r="J223" s="31"/>
      <c r="K223" s="3" t="s">
        <v>848</v>
      </c>
      <c r="L223" s="3" t="s">
        <v>1874</v>
      </c>
      <c r="M223" s="3" t="s">
        <v>849</v>
      </c>
      <c r="N223" s="46" t="s">
        <v>850</v>
      </c>
      <c r="O223" s="46" t="s">
        <v>2462</v>
      </c>
    </row>
    <row r="224" spans="1:15" s="38" customFormat="1" ht="48.75" customHeight="1">
      <c r="A224" s="77">
        <v>221</v>
      </c>
      <c r="B224" s="40">
        <v>2017.12</v>
      </c>
      <c r="C224" s="35" t="s">
        <v>837</v>
      </c>
      <c r="D224" s="35" t="s">
        <v>838</v>
      </c>
      <c r="E224" s="35" t="s">
        <v>706</v>
      </c>
      <c r="F224" s="36" t="s">
        <v>707</v>
      </c>
      <c r="G224" s="35" t="s">
        <v>708</v>
      </c>
      <c r="H224" s="36" t="s">
        <v>709</v>
      </c>
      <c r="I224" s="35" t="s">
        <v>1877</v>
      </c>
      <c r="J224" s="31"/>
      <c r="K224" s="3" t="s">
        <v>851</v>
      </c>
      <c r="L224" s="3" t="s">
        <v>1875</v>
      </c>
      <c r="M224" s="3" t="s">
        <v>823</v>
      </c>
      <c r="N224" s="46" t="s">
        <v>852</v>
      </c>
      <c r="O224" s="46" t="s">
        <v>2462</v>
      </c>
    </row>
    <row r="225" spans="1:18" s="38" customFormat="1" ht="40.5" customHeight="1">
      <c r="A225" s="77">
        <v>222</v>
      </c>
      <c r="B225" s="47">
        <v>2017.12</v>
      </c>
      <c r="C225" s="47" t="s">
        <v>770</v>
      </c>
      <c r="D225" s="42" t="s">
        <v>853</v>
      </c>
      <c r="E225" s="47" t="s">
        <v>1358</v>
      </c>
      <c r="F225" s="47" t="s">
        <v>763</v>
      </c>
      <c r="G225" s="47" t="s">
        <v>708</v>
      </c>
      <c r="H225" s="42" t="s">
        <v>1792</v>
      </c>
      <c r="I225" s="42" t="s">
        <v>1878</v>
      </c>
      <c r="J225" s="31" t="s">
        <v>1879</v>
      </c>
      <c r="K225" s="3" t="s">
        <v>1880</v>
      </c>
      <c r="L225" s="3" t="s">
        <v>1881</v>
      </c>
      <c r="M225" s="3" t="s">
        <v>1882</v>
      </c>
      <c r="N225" s="42" t="s">
        <v>1883</v>
      </c>
      <c r="O225" s="42" t="s">
        <v>2469</v>
      </c>
    </row>
    <row r="226" spans="1:18" s="38" customFormat="1" ht="40.5" customHeight="1">
      <c r="A226" s="77">
        <v>223</v>
      </c>
      <c r="B226" s="47">
        <v>2017.12</v>
      </c>
      <c r="C226" s="47" t="s">
        <v>768</v>
      </c>
      <c r="D226" s="42" t="s">
        <v>853</v>
      </c>
      <c r="E226" s="47" t="s">
        <v>1358</v>
      </c>
      <c r="F226" s="47" t="s">
        <v>163</v>
      </c>
      <c r="G226" s="47" t="s">
        <v>11</v>
      </c>
      <c r="H226" s="42" t="s">
        <v>21</v>
      </c>
      <c r="I226" s="42" t="s">
        <v>1885</v>
      </c>
      <c r="J226" s="31" t="s">
        <v>1886</v>
      </c>
      <c r="K226" s="3" t="s">
        <v>1884</v>
      </c>
      <c r="L226" s="3" t="s">
        <v>1894</v>
      </c>
      <c r="M226" s="3" t="s">
        <v>1887</v>
      </c>
      <c r="N226" s="42" t="s">
        <v>1888</v>
      </c>
      <c r="O226" s="42" t="s">
        <v>2469</v>
      </c>
    </row>
    <row r="227" spans="1:18" s="28" customFormat="1" ht="40.5" customHeight="1">
      <c r="A227" s="77">
        <v>224</v>
      </c>
      <c r="B227" s="47">
        <v>2017.1</v>
      </c>
      <c r="C227" s="47" t="s">
        <v>2444</v>
      </c>
      <c r="D227" s="42" t="s">
        <v>2445</v>
      </c>
      <c r="E227" s="47" t="s">
        <v>2446</v>
      </c>
      <c r="F227" s="47" t="s">
        <v>2447</v>
      </c>
      <c r="G227" s="47" t="s">
        <v>2448</v>
      </c>
      <c r="H227" s="42" t="s">
        <v>2449</v>
      </c>
      <c r="I227" s="42" t="s">
        <v>2450</v>
      </c>
      <c r="J227" s="31"/>
      <c r="K227" s="3" t="s">
        <v>1889</v>
      </c>
      <c r="L227" s="3" t="s">
        <v>1895</v>
      </c>
      <c r="M227" s="3" t="s">
        <v>1890</v>
      </c>
      <c r="N227" s="42" t="s">
        <v>1891</v>
      </c>
      <c r="O227" s="42" t="s">
        <v>2458</v>
      </c>
    </row>
    <row r="228" spans="1:18" s="27" customFormat="1" ht="40.5" customHeight="1">
      <c r="A228" s="77">
        <v>225</v>
      </c>
      <c r="B228" s="33" t="s">
        <v>467</v>
      </c>
      <c r="C228" s="5" t="s">
        <v>468</v>
      </c>
      <c r="D228" s="5" t="s">
        <v>469</v>
      </c>
      <c r="E228" s="5" t="s">
        <v>1358</v>
      </c>
      <c r="F228" s="5" t="s">
        <v>475</v>
      </c>
      <c r="G228" s="5" t="s">
        <v>476</v>
      </c>
      <c r="H228" s="5" t="s">
        <v>477</v>
      </c>
      <c r="I228" s="5" t="s">
        <v>473</v>
      </c>
      <c r="J228" s="3" t="s">
        <v>474</v>
      </c>
      <c r="K228" s="3" t="s">
        <v>472</v>
      </c>
      <c r="L228" s="3" t="s">
        <v>1896</v>
      </c>
      <c r="M228" s="3" t="s">
        <v>471</v>
      </c>
      <c r="N228" s="3" t="s">
        <v>470</v>
      </c>
      <c r="O228" s="31" t="s">
        <v>2452</v>
      </c>
      <c r="Q228" s="27">
        <v>35</v>
      </c>
      <c r="R228" s="27">
        <v>30</v>
      </c>
    </row>
    <row r="229" spans="1:18" ht="40.5" customHeight="1">
      <c r="A229" s="77">
        <v>226</v>
      </c>
      <c r="B229" s="33" t="s">
        <v>467</v>
      </c>
      <c r="C229" s="5" t="s">
        <v>468</v>
      </c>
      <c r="D229" s="5" t="s">
        <v>469</v>
      </c>
      <c r="E229" s="5" t="s">
        <v>1358</v>
      </c>
      <c r="F229" s="5" t="s">
        <v>475</v>
      </c>
      <c r="G229" s="5" t="s">
        <v>476</v>
      </c>
      <c r="H229" s="5" t="s">
        <v>477</v>
      </c>
      <c r="I229" s="5" t="s">
        <v>481</v>
      </c>
      <c r="J229" s="3" t="s">
        <v>474</v>
      </c>
      <c r="K229" s="3" t="s">
        <v>480</v>
      </c>
      <c r="L229" s="3" t="s">
        <v>1897</v>
      </c>
      <c r="M229" s="3" t="s">
        <v>478</v>
      </c>
      <c r="N229" s="3" t="s">
        <v>479</v>
      </c>
      <c r="O229" s="31" t="s">
        <v>2452</v>
      </c>
      <c r="Q229">
        <v>460</v>
      </c>
      <c r="R229">
        <v>550</v>
      </c>
    </row>
    <row r="230" spans="1:18" ht="40.5" customHeight="1">
      <c r="A230" s="77">
        <v>227</v>
      </c>
      <c r="B230" s="33" t="s">
        <v>467</v>
      </c>
      <c r="C230" s="5" t="s">
        <v>468</v>
      </c>
      <c r="D230" s="5" t="s">
        <v>469</v>
      </c>
      <c r="E230" s="5" t="s">
        <v>1358</v>
      </c>
      <c r="F230" s="5" t="s">
        <v>475</v>
      </c>
      <c r="G230" s="5" t="s">
        <v>476</v>
      </c>
      <c r="H230" s="5" t="s">
        <v>477</v>
      </c>
      <c r="I230" s="5" t="s">
        <v>490</v>
      </c>
      <c r="J230" s="3" t="s">
        <v>482</v>
      </c>
      <c r="K230" s="3" t="s">
        <v>484</v>
      </c>
      <c r="L230" s="3" t="s">
        <v>1898</v>
      </c>
      <c r="M230" s="3" t="s">
        <v>482</v>
      </c>
      <c r="N230" s="3" t="s">
        <v>483</v>
      </c>
      <c r="O230" s="31" t="s">
        <v>2452</v>
      </c>
      <c r="Q230">
        <v>1.4</v>
      </c>
      <c r="R230">
        <v>1.4</v>
      </c>
    </row>
    <row r="231" spans="1:18" ht="40.5" customHeight="1">
      <c r="A231" s="77">
        <v>228</v>
      </c>
      <c r="B231" s="33" t="s">
        <v>467</v>
      </c>
      <c r="C231" s="5" t="s">
        <v>468</v>
      </c>
      <c r="D231" s="5" t="s">
        <v>469</v>
      </c>
      <c r="E231" s="5" t="s">
        <v>1358</v>
      </c>
      <c r="F231" s="5" t="s">
        <v>475</v>
      </c>
      <c r="G231" s="5" t="s">
        <v>476</v>
      </c>
      <c r="H231" s="5" t="s">
        <v>477</v>
      </c>
      <c r="I231" s="5" t="s">
        <v>495</v>
      </c>
      <c r="J231" s="3" t="s">
        <v>494</v>
      </c>
      <c r="K231" s="3" t="s">
        <v>487</v>
      </c>
      <c r="L231" s="3" t="s">
        <v>1899</v>
      </c>
      <c r="M231" s="3" t="s">
        <v>485</v>
      </c>
      <c r="N231" s="3" t="s">
        <v>486</v>
      </c>
      <c r="O231" s="31" t="s">
        <v>2452</v>
      </c>
    </row>
    <row r="232" spans="1:18" ht="57" customHeight="1">
      <c r="A232" s="77">
        <v>229</v>
      </c>
      <c r="B232" s="33" t="s">
        <v>467</v>
      </c>
      <c r="C232" s="5" t="s">
        <v>468</v>
      </c>
      <c r="D232" s="5" t="s">
        <v>469</v>
      </c>
      <c r="E232" s="5" t="s">
        <v>1358</v>
      </c>
      <c r="F232" s="5" t="s">
        <v>475</v>
      </c>
      <c r="G232" s="5" t="s">
        <v>476</v>
      </c>
      <c r="H232" s="5" t="s">
        <v>491</v>
      </c>
      <c r="I232" s="5" t="s">
        <v>492</v>
      </c>
      <c r="J232" s="3" t="s">
        <v>493</v>
      </c>
      <c r="K232" s="3" t="s">
        <v>488</v>
      </c>
      <c r="L232" s="3" t="s">
        <v>1900</v>
      </c>
      <c r="M232" s="3" t="s">
        <v>489</v>
      </c>
      <c r="N232" s="3" t="s">
        <v>1892</v>
      </c>
      <c r="O232" s="31" t="s">
        <v>2452</v>
      </c>
    </row>
    <row r="233" spans="1:18" ht="57" customHeight="1">
      <c r="A233" s="77">
        <v>230</v>
      </c>
      <c r="B233" s="33" t="s">
        <v>467</v>
      </c>
      <c r="C233" s="5" t="s">
        <v>468</v>
      </c>
      <c r="D233" s="5" t="s">
        <v>496</v>
      </c>
      <c r="E233" s="5" t="s">
        <v>1358</v>
      </c>
      <c r="F233" s="5" t="s">
        <v>475</v>
      </c>
      <c r="G233" s="5" t="s">
        <v>476</v>
      </c>
      <c r="H233" s="5" t="s">
        <v>500</v>
      </c>
      <c r="I233" s="5" t="s">
        <v>497</v>
      </c>
      <c r="J233" s="3" t="s">
        <v>499</v>
      </c>
      <c r="K233" s="3" t="s">
        <v>498</v>
      </c>
      <c r="L233" s="3" t="s">
        <v>1901</v>
      </c>
      <c r="M233" s="3" t="s">
        <v>501</v>
      </c>
      <c r="N233" s="3" t="s">
        <v>502</v>
      </c>
      <c r="O233" s="31" t="s">
        <v>2452</v>
      </c>
    </row>
    <row r="234" spans="1:18" ht="57" customHeight="1">
      <c r="A234" s="77">
        <v>231</v>
      </c>
      <c r="B234" s="33" t="s">
        <v>467</v>
      </c>
      <c r="C234" s="5" t="s">
        <v>468</v>
      </c>
      <c r="D234" s="5" t="s">
        <v>496</v>
      </c>
      <c r="E234" s="5" t="s">
        <v>1358</v>
      </c>
      <c r="F234" s="5" t="s">
        <v>475</v>
      </c>
      <c r="G234" s="5" t="s">
        <v>476</v>
      </c>
      <c r="H234" s="5" t="s">
        <v>503</v>
      </c>
      <c r="I234" s="5" t="s">
        <v>504</v>
      </c>
      <c r="J234" s="3" t="s">
        <v>505</v>
      </c>
      <c r="K234" s="3" t="s">
        <v>506</v>
      </c>
      <c r="L234" s="3" t="s">
        <v>2496</v>
      </c>
      <c r="M234" s="3" t="s">
        <v>507</v>
      </c>
      <c r="N234" s="3" t="s">
        <v>1893</v>
      </c>
      <c r="O234" s="31" t="s">
        <v>2452</v>
      </c>
    </row>
    <row r="235" spans="1:18" ht="33">
      <c r="A235" s="77">
        <v>232</v>
      </c>
      <c r="B235" s="33" t="s">
        <v>404</v>
      </c>
      <c r="C235" s="5" t="s">
        <v>700</v>
      </c>
      <c r="D235" s="5" t="s">
        <v>669</v>
      </c>
      <c r="E235" s="5" t="s">
        <v>1365</v>
      </c>
      <c r="F235" s="5" t="s">
        <v>15</v>
      </c>
      <c r="G235" s="5" t="s">
        <v>11</v>
      </c>
      <c r="H235" s="5" t="s">
        <v>670</v>
      </c>
      <c r="I235" s="5" t="s">
        <v>671</v>
      </c>
      <c r="J235" s="3" t="s">
        <v>672</v>
      </c>
      <c r="K235" s="3" t="s">
        <v>673</v>
      </c>
      <c r="L235" s="3" t="s">
        <v>1902</v>
      </c>
      <c r="M235" s="3" t="s">
        <v>661</v>
      </c>
      <c r="N235" s="3" t="s">
        <v>688</v>
      </c>
      <c r="O235" s="5" t="s">
        <v>701</v>
      </c>
    </row>
    <row r="236" spans="1:18" ht="33">
      <c r="A236" s="77">
        <v>233</v>
      </c>
      <c r="B236" s="33" t="s">
        <v>404</v>
      </c>
      <c r="C236" s="5" t="s">
        <v>700</v>
      </c>
      <c r="D236" s="5" t="s">
        <v>669</v>
      </c>
      <c r="E236" s="5" t="s">
        <v>1365</v>
      </c>
      <c r="F236" s="5" t="s">
        <v>15</v>
      </c>
      <c r="G236" s="5" t="s">
        <v>11</v>
      </c>
      <c r="H236" s="5" t="s">
        <v>670</v>
      </c>
      <c r="I236" s="5" t="s">
        <v>674</v>
      </c>
      <c r="J236" s="3" t="s">
        <v>674</v>
      </c>
      <c r="K236" s="3" t="s">
        <v>675</v>
      </c>
      <c r="L236" s="3" t="s">
        <v>1903</v>
      </c>
      <c r="M236" s="3" t="s">
        <v>662</v>
      </c>
      <c r="N236" s="3" t="s">
        <v>689</v>
      </c>
      <c r="O236" s="5" t="s">
        <v>701</v>
      </c>
    </row>
    <row r="237" spans="1:18" ht="33">
      <c r="A237" s="77">
        <v>234</v>
      </c>
      <c r="B237" s="33" t="s">
        <v>404</v>
      </c>
      <c r="C237" s="5" t="s">
        <v>700</v>
      </c>
      <c r="D237" s="5" t="s">
        <v>669</v>
      </c>
      <c r="E237" s="5" t="s">
        <v>1365</v>
      </c>
      <c r="F237" s="5" t="s">
        <v>15</v>
      </c>
      <c r="G237" s="5" t="s">
        <v>11</v>
      </c>
      <c r="H237" s="5" t="s">
        <v>670</v>
      </c>
      <c r="I237" s="5" t="s">
        <v>676</v>
      </c>
      <c r="J237" s="3" t="s">
        <v>676</v>
      </c>
      <c r="K237" s="3" t="s">
        <v>677</v>
      </c>
      <c r="L237" s="3" t="s">
        <v>1904</v>
      </c>
      <c r="M237" s="3" t="s">
        <v>663</v>
      </c>
      <c r="N237" s="3" t="s">
        <v>690</v>
      </c>
      <c r="O237" s="5" t="s">
        <v>701</v>
      </c>
    </row>
    <row r="238" spans="1:18" ht="33">
      <c r="A238" s="77">
        <v>235</v>
      </c>
      <c r="B238" s="33" t="s">
        <v>404</v>
      </c>
      <c r="C238" s="5" t="s">
        <v>700</v>
      </c>
      <c r="D238" s="5" t="s">
        <v>669</v>
      </c>
      <c r="E238" s="5" t="s">
        <v>1365</v>
      </c>
      <c r="F238" s="5" t="s">
        <v>15</v>
      </c>
      <c r="G238" s="5" t="s">
        <v>11</v>
      </c>
      <c r="H238" s="5" t="s">
        <v>670</v>
      </c>
      <c r="I238" s="5" t="s">
        <v>678</v>
      </c>
      <c r="J238" s="3" t="s">
        <v>678</v>
      </c>
      <c r="K238" s="3" t="s">
        <v>679</v>
      </c>
      <c r="L238" s="3" t="s">
        <v>1905</v>
      </c>
      <c r="M238" s="3" t="s">
        <v>664</v>
      </c>
      <c r="N238" s="3" t="s">
        <v>691</v>
      </c>
      <c r="O238" s="5" t="s">
        <v>701</v>
      </c>
    </row>
    <row r="239" spans="1:18" ht="33">
      <c r="A239" s="77">
        <v>236</v>
      </c>
      <c r="B239" s="33" t="s">
        <v>404</v>
      </c>
      <c r="C239" s="5" t="s">
        <v>700</v>
      </c>
      <c r="D239" s="5" t="s">
        <v>669</v>
      </c>
      <c r="E239" s="5" t="s">
        <v>1365</v>
      </c>
      <c r="F239" s="5" t="s">
        <v>15</v>
      </c>
      <c r="G239" s="5" t="s">
        <v>11</v>
      </c>
      <c r="H239" s="5" t="s">
        <v>670</v>
      </c>
      <c r="I239" s="5" t="s">
        <v>680</v>
      </c>
      <c r="J239" s="3" t="s">
        <v>681</v>
      </c>
      <c r="K239" s="3" t="s">
        <v>682</v>
      </c>
      <c r="L239" s="3" t="s">
        <v>1906</v>
      </c>
      <c r="M239" s="3" t="s">
        <v>665</v>
      </c>
      <c r="N239" s="3" t="s">
        <v>683</v>
      </c>
      <c r="O239" s="5" t="s">
        <v>701</v>
      </c>
    </row>
    <row r="240" spans="1:18" ht="33">
      <c r="A240" s="77">
        <v>237</v>
      </c>
      <c r="B240" s="33" t="s">
        <v>404</v>
      </c>
      <c r="C240" s="5" t="s">
        <v>700</v>
      </c>
      <c r="D240" s="5" t="s">
        <v>669</v>
      </c>
      <c r="E240" s="5" t="s">
        <v>1365</v>
      </c>
      <c r="F240" s="5" t="s">
        <v>15</v>
      </c>
      <c r="G240" s="5" t="s">
        <v>11</v>
      </c>
      <c r="H240" s="5" t="s">
        <v>670</v>
      </c>
      <c r="I240" s="5" t="s">
        <v>684</v>
      </c>
      <c r="J240" s="3" t="s">
        <v>685</v>
      </c>
      <c r="K240" s="3" t="s">
        <v>686</v>
      </c>
      <c r="L240" s="3" t="s">
        <v>1907</v>
      </c>
      <c r="M240" s="3" t="s">
        <v>666</v>
      </c>
      <c r="N240" s="3" t="s">
        <v>687</v>
      </c>
      <c r="O240" s="5" t="s">
        <v>701</v>
      </c>
    </row>
    <row r="241" spans="1:15" ht="33">
      <c r="A241" s="77">
        <v>238</v>
      </c>
      <c r="B241" s="33" t="s">
        <v>404</v>
      </c>
      <c r="C241" s="5" t="s">
        <v>700</v>
      </c>
      <c r="D241" s="5" t="s">
        <v>669</v>
      </c>
      <c r="E241" s="5" t="s">
        <v>1365</v>
      </c>
      <c r="F241" s="5" t="s">
        <v>15</v>
      </c>
      <c r="G241" s="5" t="s">
        <v>11</v>
      </c>
      <c r="H241" s="5" t="s">
        <v>670</v>
      </c>
      <c r="I241" s="5" t="s">
        <v>698</v>
      </c>
      <c r="J241" s="31" t="s">
        <v>1860</v>
      </c>
      <c r="K241" s="3" t="s">
        <v>697</v>
      </c>
      <c r="L241" s="3" t="s">
        <v>1908</v>
      </c>
      <c r="M241" s="3" t="s">
        <v>660</v>
      </c>
      <c r="N241" s="3" t="s">
        <v>692</v>
      </c>
      <c r="O241" s="5" t="s">
        <v>701</v>
      </c>
    </row>
    <row r="242" spans="1:15" ht="33">
      <c r="A242" s="77">
        <v>239</v>
      </c>
      <c r="B242" s="33" t="s">
        <v>404</v>
      </c>
      <c r="C242" s="5" t="s">
        <v>700</v>
      </c>
      <c r="D242" s="5" t="s">
        <v>669</v>
      </c>
      <c r="E242" s="5" t="s">
        <v>1365</v>
      </c>
      <c r="F242" s="5" t="s">
        <v>15</v>
      </c>
      <c r="G242" s="5" t="s">
        <v>11</v>
      </c>
      <c r="H242" s="5" t="s">
        <v>670</v>
      </c>
      <c r="I242" s="5" t="s">
        <v>699</v>
      </c>
      <c r="J242" s="31" t="s">
        <v>1912</v>
      </c>
      <c r="K242" s="3" t="s">
        <v>1913</v>
      </c>
      <c r="L242" s="3" t="s">
        <v>1909</v>
      </c>
      <c r="M242" s="3" t="s">
        <v>667</v>
      </c>
      <c r="N242" s="3" t="s">
        <v>1911</v>
      </c>
      <c r="O242" s="5" t="s">
        <v>701</v>
      </c>
    </row>
    <row r="243" spans="1:15" ht="33">
      <c r="A243" s="77">
        <v>240</v>
      </c>
      <c r="B243" s="33" t="s">
        <v>404</v>
      </c>
      <c r="C243" s="5" t="s">
        <v>700</v>
      </c>
      <c r="D243" s="5" t="s">
        <v>669</v>
      </c>
      <c r="E243" s="5" t="s">
        <v>1365</v>
      </c>
      <c r="F243" s="5" t="s">
        <v>15</v>
      </c>
      <c r="G243" s="5" t="s">
        <v>11</v>
      </c>
      <c r="H243" s="5" t="s">
        <v>670</v>
      </c>
      <c r="I243" s="5" t="s">
        <v>694</v>
      </c>
      <c r="J243" s="3" t="s">
        <v>695</v>
      </c>
      <c r="K243" s="3" t="s">
        <v>696</v>
      </c>
      <c r="L243" s="3" t="s">
        <v>1910</v>
      </c>
      <c r="M243" s="3" t="s">
        <v>668</v>
      </c>
      <c r="N243" s="3" t="s">
        <v>693</v>
      </c>
      <c r="O243" s="5" t="s">
        <v>701</v>
      </c>
    </row>
    <row r="274" spans="2:16">
      <c r="P274" t="s">
        <v>261</v>
      </c>
    </row>
    <row r="275" spans="2:16">
      <c r="P275" t="s">
        <v>261</v>
      </c>
    </row>
    <row r="276" spans="2:16">
      <c r="P276" t="s">
        <v>261</v>
      </c>
    </row>
    <row r="280" spans="2:16">
      <c r="B280" s="26"/>
      <c r="C280" s="16"/>
      <c r="D280" s="16"/>
      <c r="E280" s="25"/>
      <c r="F280" s="24"/>
      <c r="G280" s="16"/>
      <c r="H280" s="20"/>
      <c r="I280" s="20"/>
      <c r="K280" s="19"/>
      <c r="L280" s="18"/>
      <c r="M280" s="23"/>
      <c r="N280" s="17"/>
      <c r="O280" s="16"/>
    </row>
    <row r="281" spans="2:16">
      <c r="B281" s="1"/>
      <c r="C281" s="16"/>
      <c r="D281" s="16"/>
      <c r="E281" s="22"/>
      <c r="F281" s="21"/>
      <c r="G281" s="16"/>
      <c r="H281" s="20"/>
      <c r="I281" s="20"/>
      <c r="K281" s="19"/>
      <c r="L281" s="18"/>
      <c r="M281" s="15"/>
      <c r="N281" s="17"/>
      <c r="O281" s="16"/>
    </row>
  </sheetData>
  <autoFilter ref="B3:O243">
    <filterColumn colId="7"/>
  </autoFilter>
  <mergeCells count="1">
    <mergeCell ref="B1:O1"/>
  </mergeCells>
  <phoneticPr fontId="1" type="noConversion"/>
  <conditionalFormatting sqref="D14:D19">
    <cfRule type="cellIs" dxfId="1" priority="2" operator="equal">
      <formula>"완료"</formula>
    </cfRule>
  </conditionalFormatting>
  <conditionalFormatting sqref="D14:D19">
    <cfRule type="cellIs" dxfId="0" priority="1" operator="equal">
      <formula>"완료"</formula>
    </cfRule>
  </conditionalFormatting>
  <pageMargins left="0.51181102362204722" right="0.31496062992125984" top="0.35433070866141736" bottom="0.35433070866141736" header="0" footer="0"/>
  <pageSetup paperSize="8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"/>
  <sheetViews>
    <sheetView view="pageBreakPreview" zoomScale="85" zoomScaleNormal="55" zoomScaleSheetLayoutView="85" workbookViewId="0">
      <pane xSplit="5" ySplit="3" topLeftCell="H55" activePane="bottomRight" state="frozen"/>
      <selection pane="topRight" activeCell="F1" sqref="F1"/>
      <selection pane="bottomLeft" activeCell="A3" sqref="A3"/>
      <selection pane="bottomRight" activeCell="K4" sqref="K4"/>
    </sheetView>
  </sheetViews>
  <sheetFormatPr defaultColWidth="9" defaultRowHeight="16.5"/>
  <cols>
    <col min="1" max="1" width="5.125" style="65" customWidth="1"/>
    <col min="2" max="2" width="8.5" style="65" customWidth="1"/>
    <col min="3" max="3" width="10.5" style="65" customWidth="1"/>
    <col min="4" max="4" width="18.75" style="65" customWidth="1"/>
    <col min="5" max="5" width="11.5" style="65" customWidth="1"/>
    <col min="6" max="6" width="11.875" style="65" customWidth="1"/>
    <col min="7" max="7" width="10.5" style="65" customWidth="1"/>
    <col min="8" max="8" width="11.25" style="65" customWidth="1"/>
    <col min="9" max="10" width="12.75" style="65" customWidth="1"/>
    <col min="11" max="11" width="28" style="65" customWidth="1"/>
    <col min="12" max="12" width="67.625" style="65" customWidth="1"/>
    <col min="13" max="13" width="39.25" style="65" customWidth="1"/>
    <col min="14" max="14" width="31.75" style="65" customWidth="1"/>
    <col min="15" max="15" width="13.5" style="65" customWidth="1"/>
    <col min="16" max="16384" width="9" style="65"/>
  </cols>
  <sheetData>
    <row r="1" spans="1:15" ht="54">
      <c r="B1" s="97" t="s">
        <v>2476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>
      <c r="A2" s="65">
        <f>A167</f>
        <v>164</v>
      </c>
      <c r="B2" s="65" t="e">
        <f>A2+설계변경심의!A2+#REF!</f>
        <v>#REF!</v>
      </c>
      <c r="J2" s="65" t="s">
        <v>2491</v>
      </c>
      <c r="K2" s="65" t="s">
        <v>2491</v>
      </c>
      <c r="L2" s="65" t="s">
        <v>2491</v>
      </c>
    </row>
    <row r="3" spans="1:15" ht="42.75" customHeight="1">
      <c r="A3" s="2" t="s">
        <v>2498</v>
      </c>
      <c r="B3" s="6" t="s">
        <v>54</v>
      </c>
      <c r="C3" s="6" t="s">
        <v>58</v>
      </c>
      <c r="D3" s="6" t="s">
        <v>57</v>
      </c>
      <c r="E3" s="6" t="s">
        <v>3</v>
      </c>
      <c r="F3" s="6" t="s">
        <v>53</v>
      </c>
      <c r="G3" s="6" t="s">
        <v>358</v>
      </c>
      <c r="H3" s="6" t="s">
        <v>52</v>
      </c>
      <c r="I3" s="6" t="s">
        <v>55</v>
      </c>
      <c r="J3" s="6" t="s">
        <v>4</v>
      </c>
      <c r="K3" s="6" t="s">
        <v>60</v>
      </c>
      <c r="L3" s="6" t="s">
        <v>56</v>
      </c>
      <c r="M3" s="6" t="s">
        <v>39</v>
      </c>
      <c r="N3" s="6" t="s">
        <v>2</v>
      </c>
      <c r="O3" s="6" t="s">
        <v>59</v>
      </c>
    </row>
    <row r="4" spans="1:15" s="93" customFormat="1" ht="42.75" customHeight="1">
      <c r="A4" s="45">
        <v>1</v>
      </c>
      <c r="B4" s="45">
        <v>2013.12</v>
      </c>
      <c r="C4" s="54" t="s">
        <v>45</v>
      </c>
      <c r="D4" s="54" t="s">
        <v>1236</v>
      </c>
      <c r="E4" s="45" t="s">
        <v>1348</v>
      </c>
      <c r="F4" s="45" t="s">
        <v>220</v>
      </c>
      <c r="G4" s="45" t="s">
        <v>573</v>
      </c>
      <c r="H4" s="45" t="s">
        <v>258</v>
      </c>
      <c r="I4" s="45" t="s">
        <v>867</v>
      </c>
      <c r="J4" s="45" t="s">
        <v>1235</v>
      </c>
      <c r="K4" s="54" t="s">
        <v>1972</v>
      </c>
      <c r="L4" s="52" t="s">
        <v>2500</v>
      </c>
      <c r="M4" s="45" t="s">
        <v>2501</v>
      </c>
      <c r="N4" s="45" t="s">
        <v>1973</v>
      </c>
      <c r="O4" s="45" t="s">
        <v>143</v>
      </c>
    </row>
    <row r="5" spans="1:15" s="93" customFormat="1" ht="59.25" customHeight="1">
      <c r="A5" s="45">
        <v>2</v>
      </c>
      <c r="B5" s="45">
        <v>2014.12</v>
      </c>
      <c r="C5" s="54" t="s">
        <v>45</v>
      </c>
      <c r="D5" s="54" t="s">
        <v>2502</v>
      </c>
      <c r="E5" s="45" t="s">
        <v>1348</v>
      </c>
      <c r="F5" s="45" t="s">
        <v>220</v>
      </c>
      <c r="G5" s="45" t="s">
        <v>573</v>
      </c>
      <c r="H5" s="45" t="s">
        <v>258</v>
      </c>
      <c r="I5" s="45" t="s">
        <v>1974</v>
      </c>
      <c r="J5" s="45" t="s">
        <v>1975</v>
      </c>
      <c r="K5" s="54" t="s">
        <v>1976</v>
      </c>
      <c r="L5" s="52" t="s">
        <v>1977</v>
      </c>
      <c r="M5" s="45" t="s">
        <v>1978</v>
      </c>
      <c r="N5" s="45" t="s">
        <v>1979</v>
      </c>
      <c r="O5" s="45" t="s">
        <v>143</v>
      </c>
    </row>
    <row r="6" spans="1:15" s="93" customFormat="1" ht="49.5" customHeight="1">
      <c r="A6" s="45">
        <v>3</v>
      </c>
      <c r="B6" s="45">
        <v>2014.12</v>
      </c>
      <c r="C6" s="54" t="s">
        <v>45</v>
      </c>
      <c r="D6" s="54" t="s">
        <v>2502</v>
      </c>
      <c r="E6" s="45" t="s">
        <v>1348</v>
      </c>
      <c r="F6" s="45" t="s">
        <v>220</v>
      </c>
      <c r="G6" s="45" t="s">
        <v>573</v>
      </c>
      <c r="H6" s="45" t="s">
        <v>258</v>
      </c>
      <c r="I6" s="45" t="s">
        <v>1257</v>
      </c>
      <c r="J6" s="45" t="s">
        <v>1980</v>
      </c>
      <c r="K6" s="54" t="s">
        <v>1981</v>
      </c>
      <c r="L6" s="52" t="s">
        <v>1982</v>
      </c>
      <c r="M6" s="45" t="s">
        <v>1983</v>
      </c>
      <c r="N6" s="45" t="s">
        <v>1984</v>
      </c>
      <c r="O6" s="45" t="s">
        <v>143</v>
      </c>
    </row>
    <row r="7" spans="1:15" s="93" customFormat="1" ht="45.75" customHeight="1">
      <c r="A7" s="45">
        <v>4</v>
      </c>
      <c r="B7" s="45">
        <v>2014.12</v>
      </c>
      <c r="C7" s="54" t="s">
        <v>45</v>
      </c>
      <c r="D7" s="54" t="s">
        <v>2499</v>
      </c>
      <c r="E7" s="45" t="s">
        <v>1348</v>
      </c>
      <c r="F7" s="45" t="s">
        <v>220</v>
      </c>
      <c r="G7" s="45" t="s">
        <v>573</v>
      </c>
      <c r="H7" s="45" t="s">
        <v>20</v>
      </c>
      <c r="I7" s="45" t="s">
        <v>1985</v>
      </c>
      <c r="J7" s="45" t="s">
        <v>1985</v>
      </c>
      <c r="K7" s="54" t="s">
        <v>1986</v>
      </c>
      <c r="L7" s="52" t="s">
        <v>1987</v>
      </c>
      <c r="M7" s="45" t="s">
        <v>1988</v>
      </c>
      <c r="N7" s="45" t="s">
        <v>1989</v>
      </c>
      <c r="O7" s="45" t="s">
        <v>143</v>
      </c>
    </row>
    <row r="8" spans="1:15" s="93" customFormat="1" ht="45.75" customHeight="1">
      <c r="A8" s="45">
        <v>5</v>
      </c>
      <c r="B8" s="45">
        <v>2014.12</v>
      </c>
      <c r="C8" s="54" t="s">
        <v>45</v>
      </c>
      <c r="D8" s="54" t="s">
        <v>2499</v>
      </c>
      <c r="E8" s="45" t="s">
        <v>1348</v>
      </c>
      <c r="F8" s="45" t="s">
        <v>220</v>
      </c>
      <c r="G8" s="45" t="s">
        <v>573</v>
      </c>
      <c r="H8" s="45" t="s">
        <v>21</v>
      </c>
      <c r="I8" s="45" t="s">
        <v>1990</v>
      </c>
      <c r="J8" s="45" t="s">
        <v>1991</v>
      </c>
      <c r="K8" s="54" t="s">
        <v>1992</v>
      </c>
      <c r="L8" s="52" t="s">
        <v>2503</v>
      </c>
      <c r="M8" s="45" t="s">
        <v>1993</v>
      </c>
      <c r="N8" s="45" t="s">
        <v>1994</v>
      </c>
      <c r="O8" s="45" t="s">
        <v>143</v>
      </c>
    </row>
    <row r="9" spans="1:15" s="93" customFormat="1" ht="45.75" customHeight="1">
      <c r="A9" s="45">
        <v>6</v>
      </c>
      <c r="B9" s="45">
        <v>2014.12</v>
      </c>
      <c r="C9" s="54" t="s">
        <v>45</v>
      </c>
      <c r="D9" s="54" t="s">
        <v>2499</v>
      </c>
      <c r="E9" s="45" t="s">
        <v>1348</v>
      </c>
      <c r="F9" s="45" t="s">
        <v>220</v>
      </c>
      <c r="G9" s="45" t="s">
        <v>573</v>
      </c>
      <c r="H9" s="45" t="s">
        <v>356</v>
      </c>
      <c r="I9" s="45" t="s">
        <v>1995</v>
      </c>
      <c r="J9" s="45" t="s">
        <v>1235</v>
      </c>
      <c r="K9" s="54" t="s">
        <v>1996</v>
      </c>
      <c r="L9" s="52" t="s">
        <v>1997</v>
      </c>
      <c r="M9" s="45" t="s">
        <v>2504</v>
      </c>
      <c r="N9" s="45" t="s">
        <v>1973</v>
      </c>
      <c r="O9" s="45" t="s">
        <v>143</v>
      </c>
    </row>
    <row r="10" spans="1:15" s="93" customFormat="1" ht="45.75" customHeight="1">
      <c r="A10" s="45">
        <v>7</v>
      </c>
      <c r="B10" s="45">
        <v>2014.12</v>
      </c>
      <c r="C10" s="54" t="s">
        <v>45</v>
      </c>
      <c r="D10" s="54" t="s">
        <v>2499</v>
      </c>
      <c r="E10" s="45" t="s">
        <v>1348</v>
      </c>
      <c r="F10" s="45" t="s">
        <v>220</v>
      </c>
      <c r="G10" s="45" t="s">
        <v>573</v>
      </c>
      <c r="H10" s="45" t="s">
        <v>21</v>
      </c>
      <c r="I10" s="45" t="s">
        <v>1998</v>
      </c>
      <c r="J10" s="45" t="s">
        <v>1999</v>
      </c>
      <c r="K10" s="54" t="s">
        <v>2000</v>
      </c>
      <c r="L10" s="52" t="s">
        <v>2001</v>
      </c>
      <c r="M10" s="45" t="s">
        <v>2002</v>
      </c>
      <c r="N10" s="45" t="s">
        <v>2003</v>
      </c>
      <c r="O10" s="45" t="s">
        <v>143</v>
      </c>
    </row>
    <row r="11" spans="1:15" s="93" customFormat="1" ht="45.75" customHeight="1">
      <c r="A11" s="45">
        <v>8</v>
      </c>
      <c r="B11" s="45">
        <v>2014.12</v>
      </c>
      <c r="C11" s="54" t="s">
        <v>45</v>
      </c>
      <c r="D11" s="54" t="s">
        <v>2499</v>
      </c>
      <c r="E11" s="45" t="s">
        <v>1348</v>
      </c>
      <c r="F11" s="45" t="s">
        <v>220</v>
      </c>
      <c r="G11" s="45" t="s">
        <v>573</v>
      </c>
      <c r="H11" s="45" t="s">
        <v>356</v>
      </c>
      <c r="I11" s="45" t="s">
        <v>2004</v>
      </c>
      <c r="J11" s="45" t="s">
        <v>1512</v>
      </c>
      <c r="K11" s="54" t="s">
        <v>2005</v>
      </c>
      <c r="L11" s="52" t="s">
        <v>2006</v>
      </c>
      <c r="M11" s="45" t="s">
        <v>2007</v>
      </c>
      <c r="N11" s="45" t="s">
        <v>2008</v>
      </c>
      <c r="O11" s="45" t="s">
        <v>143</v>
      </c>
    </row>
    <row r="12" spans="1:15" s="93" customFormat="1" ht="45.75" customHeight="1">
      <c r="A12" s="45">
        <v>9</v>
      </c>
      <c r="B12" s="45">
        <v>2014.12</v>
      </c>
      <c r="C12" s="54" t="s">
        <v>45</v>
      </c>
      <c r="D12" s="54" t="s">
        <v>2499</v>
      </c>
      <c r="E12" s="45" t="s">
        <v>1348</v>
      </c>
      <c r="F12" s="45" t="s">
        <v>220</v>
      </c>
      <c r="G12" s="45" t="s">
        <v>573</v>
      </c>
      <c r="H12" s="45" t="s">
        <v>356</v>
      </c>
      <c r="I12" s="45" t="s">
        <v>2009</v>
      </c>
      <c r="J12" s="45" t="s">
        <v>2010</v>
      </c>
      <c r="K12" s="54" t="s">
        <v>2011</v>
      </c>
      <c r="L12" s="52" t="s">
        <v>2012</v>
      </c>
      <c r="M12" s="45" t="s">
        <v>2505</v>
      </c>
      <c r="N12" s="45" t="s">
        <v>2013</v>
      </c>
      <c r="O12" s="45" t="s">
        <v>143</v>
      </c>
    </row>
    <row r="13" spans="1:15" s="88" customFormat="1" ht="36.75" customHeight="1">
      <c r="A13" s="45">
        <v>10</v>
      </c>
      <c r="B13" s="45" t="s">
        <v>2014</v>
      </c>
      <c r="C13" s="54" t="s">
        <v>45</v>
      </c>
      <c r="D13" s="54" t="s">
        <v>2015</v>
      </c>
      <c r="E13" s="45" t="s">
        <v>46</v>
      </c>
      <c r="F13" s="45" t="s">
        <v>94</v>
      </c>
      <c r="G13" s="45" t="s">
        <v>95</v>
      </c>
      <c r="H13" s="45" t="s">
        <v>33</v>
      </c>
      <c r="I13" s="45" t="s">
        <v>2016</v>
      </c>
      <c r="J13" s="45" t="s">
        <v>2017</v>
      </c>
      <c r="K13" s="54" t="s">
        <v>2018</v>
      </c>
      <c r="L13" s="52" t="s">
        <v>2019</v>
      </c>
      <c r="M13" s="45" t="s">
        <v>2020</v>
      </c>
      <c r="N13" s="45" t="s">
        <v>2021</v>
      </c>
      <c r="O13" s="45" t="s">
        <v>143</v>
      </c>
    </row>
    <row r="14" spans="1:15" s="88" customFormat="1" ht="36.75" customHeight="1">
      <c r="A14" s="45">
        <v>11</v>
      </c>
      <c r="B14" s="45" t="s">
        <v>2014</v>
      </c>
      <c r="C14" s="54" t="s">
        <v>45</v>
      </c>
      <c r="D14" s="54" t="s">
        <v>2015</v>
      </c>
      <c r="E14" s="45" t="s">
        <v>46</v>
      </c>
      <c r="F14" s="45" t="s">
        <v>94</v>
      </c>
      <c r="G14" s="45" t="s">
        <v>95</v>
      </c>
      <c r="H14" s="45" t="s">
        <v>21</v>
      </c>
      <c r="I14" s="45" t="s">
        <v>1878</v>
      </c>
      <c r="J14" s="45" t="s">
        <v>1878</v>
      </c>
      <c r="K14" s="54" t="s">
        <v>2506</v>
      </c>
      <c r="L14" s="52" t="s">
        <v>2022</v>
      </c>
      <c r="M14" s="45" t="s">
        <v>2023</v>
      </c>
      <c r="N14" s="45" t="s">
        <v>2024</v>
      </c>
      <c r="O14" s="45" t="s">
        <v>143</v>
      </c>
    </row>
    <row r="15" spans="1:15" s="88" customFormat="1" ht="58.5" customHeight="1">
      <c r="A15" s="45">
        <v>12</v>
      </c>
      <c r="B15" s="45" t="s">
        <v>2014</v>
      </c>
      <c r="C15" s="54" t="s">
        <v>45</v>
      </c>
      <c r="D15" s="54" t="s">
        <v>2015</v>
      </c>
      <c r="E15" s="45" t="s">
        <v>46</v>
      </c>
      <c r="F15" s="45" t="s">
        <v>94</v>
      </c>
      <c r="G15" s="45" t="s">
        <v>95</v>
      </c>
      <c r="H15" s="45" t="s">
        <v>21</v>
      </c>
      <c r="I15" s="45" t="s">
        <v>2025</v>
      </c>
      <c r="J15" s="45" t="s">
        <v>2026</v>
      </c>
      <c r="K15" s="54" t="s">
        <v>2027</v>
      </c>
      <c r="L15" s="52" t="s">
        <v>2028</v>
      </c>
      <c r="M15" s="45" t="s">
        <v>2029</v>
      </c>
      <c r="N15" s="45" t="s">
        <v>2030</v>
      </c>
      <c r="O15" s="45" t="s">
        <v>143</v>
      </c>
    </row>
    <row r="16" spans="1:15" s="88" customFormat="1" ht="84.75" customHeight="1">
      <c r="A16" s="45">
        <v>13</v>
      </c>
      <c r="B16" s="45" t="s">
        <v>2014</v>
      </c>
      <c r="C16" s="54" t="s">
        <v>45</v>
      </c>
      <c r="D16" s="54" t="s">
        <v>2015</v>
      </c>
      <c r="E16" s="45" t="s">
        <v>46</v>
      </c>
      <c r="F16" s="45" t="s">
        <v>94</v>
      </c>
      <c r="G16" s="45" t="s">
        <v>95</v>
      </c>
      <c r="H16" s="45" t="s">
        <v>103</v>
      </c>
      <c r="I16" s="45" t="s">
        <v>323</v>
      </c>
      <c r="J16" s="45" t="s">
        <v>323</v>
      </c>
      <c r="K16" s="54" t="s">
        <v>2031</v>
      </c>
      <c r="L16" s="52" t="s">
        <v>2032</v>
      </c>
      <c r="M16" s="45" t="s">
        <v>2033</v>
      </c>
      <c r="N16" s="45" t="s">
        <v>2034</v>
      </c>
      <c r="O16" s="45" t="s">
        <v>143</v>
      </c>
    </row>
    <row r="17" spans="1:15" s="93" customFormat="1" ht="41.25" customHeight="1">
      <c r="A17" s="45">
        <v>14</v>
      </c>
      <c r="B17" s="36">
        <v>2014.3</v>
      </c>
      <c r="C17" s="35" t="s">
        <v>45</v>
      </c>
      <c r="D17" s="54" t="s">
        <v>1236</v>
      </c>
      <c r="E17" s="35" t="s">
        <v>46</v>
      </c>
      <c r="F17" s="35" t="s">
        <v>2035</v>
      </c>
      <c r="G17" s="35" t="s">
        <v>2036</v>
      </c>
      <c r="H17" s="35" t="s">
        <v>20</v>
      </c>
      <c r="I17" s="35" t="s">
        <v>2507</v>
      </c>
      <c r="J17" s="62" t="s">
        <v>2508</v>
      </c>
      <c r="K17" s="54" t="s">
        <v>2037</v>
      </c>
      <c r="L17" s="52" t="s">
        <v>2038</v>
      </c>
      <c r="M17" s="45" t="s">
        <v>2039</v>
      </c>
      <c r="N17" s="45" t="s">
        <v>2040</v>
      </c>
      <c r="O17" s="45" t="s">
        <v>143</v>
      </c>
    </row>
    <row r="18" spans="1:15" s="93" customFormat="1" ht="39" customHeight="1">
      <c r="A18" s="45">
        <v>15</v>
      </c>
      <c r="B18" s="36">
        <v>2014.7</v>
      </c>
      <c r="C18" s="36" t="s">
        <v>45</v>
      </c>
      <c r="D18" s="36" t="s">
        <v>2041</v>
      </c>
      <c r="E18" s="36" t="s">
        <v>8</v>
      </c>
      <c r="F18" s="36" t="s">
        <v>220</v>
      </c>
      <c r="G18" s="36" t="s">
        <v>573</v>
      </c>
      <c r="H18" s="36" t="s">
        <v>2042</v>
      </c>
      <c r="I18" s="36" t="s">
        <v>263</v>
      </c>
      <c r="J18" s="36" t="s">
        <v>1308</v>
      </c>
      <c r="K18" s="54" t="s">
        <v>2043</v>
      </c>
      <c r="L18" s="52" t="s">
        <v>2044</v>
      </c>
      <c r="M18" s="45" t="s">
        <v>2045</v>
      </c>
      <c r="N18" s="45" t="s">
        <v>2046</v>
      </c>
      <c r="O18" s="45" t="s">
        <v>143</v>
      </c>
    </row>
    <row r="19" spans="1:15" s="93" customFormat="1" ht="42" customHeight="1">
      <c r="A19" s="45">
        <v>16</v>
      </c>
      <c r="B19" s="36">
        <v>2014.7</v>
      </c>
      <c r="C19" s="36" t="s">
        <v>45</v>
      </c>
      <c r="D19" s="36" t="s">
        <v>2041</v>
      </c>
      <c r="E19" s="36" t="s">
        <v>8</v>
      </c>
      <c r="F19" s="36" t="s">
        <v>220</v>
      </c>
      <c r="G19" s="36" t="s">
        <v>573</v>
      </c>
      <c r="H19" s="36" t="s">
        <v>356</v>
      </c>
      <c r="I19" s="36" t="s">
        <v>723</v>
      </c>
      <c r="J19" s="36" t="s">
        <v>0</v>
      </c>
      <c r="K19" s="54" t="s">
        <v>2047</v>
      </c>
      <c r="L19" s="52" t="s">
        <v>2048</v>
      </c>
      <c r="M19" s="45" t="s">
        <v>2049</v>
      </c>
      <c r="N19" s="45" t="s">
        <v>2050</v>
      </c>
      <c r="O19" s="45" t="s">
        <v>143</v>
      </c>
    </row>
    <row r="20" spans="1:15" s="93" customFormat="1" ht="57.75" customHeight="1">
      <c r="A20" s="45">
        <v>17</v>
      </c>
      <c r="B20" s="36">
        <v>2014.7</v>
      </c>
      <c r="C20" s="36" t="s">
        <v>45</v>
      </c>
      <c r="D20" s="36" t="s">
        <v>2041</v>
      </c>
      <c r="E20" s="36" t="s">
        <v>8</v>
      </c>
      <c r="F20" s="36" t="s">
        <v>220</v>
      </c>
      <c r="G20" s="36" t="s">
        <v>573</v>
      </c>
      <c r="H20" s="36" t="s">
        <v>20</v>
      </c>
      <c r="I20" s="36" t="s">
        <v>246</v>
      </c>
      <c r="J20" s="36" t="s">
        <v>1</v>
      </c>
      <c r="K20" s="54" t="s">
        <v>2051</v>
      </c>
      <c r="L20" s="52" t="s">
        <v>2052</v>
      </c>
      <c r="M20" s="45" t="s">
        <v>2053</v>
      </c>
      <c r="N20" s="45" t="s">
        <v>2054</v>
      </c>
      <c r="O20" s="45" t="s">
        <v>143</v>
      </c>
    </row>
    <row r="21" spans="1:15" s="88" customFormat="1" ht="41.25" customHeight="1">
      <c r="A21" s="45">
        <v>18</v>
      </c>
      <c r="B21" s="45">
        <v>2014.5</v>
      </c>
      <c r="C21" s="54" t="s">
        <v>219</v>
      </c>
      <c r="D21" s="54" t="s">
        <v>579</v>
      </c>
      <c r="E21" s="45" t="s">
        <v>6</v>
      </c>
      <c r="F21" s="45" t="s">
        <v>220</v>
      </c>
      <c r="G21" s="45" t="s">
        <v>95</v>
      </c>
      <c r="H21" s="45" t="s">
        <v>20</v>
      </c>
      <c r="I21" s="45" t="s">
        <v>103</v>
      </c>
      <c r="J21" s="45" t="s">
        <v>2055</v>
      </c>
      <c r="K21" s="54" t="s">
        <v>2056</v>
      </c>
      <c r="L21" s="52" t="s">
        <v>2057</v>
      </c>
      <c r="M21" s="45" t="s">
        <v>2058</v>
      </c>
      <c r="N21" s="45" t="s">
        <v>2059</v>
      </c>
      <c r="O21" s="82" t="s">
        <v>7</v>
      </c>
    </row>
    <row r="22" spans="1:15" s="88" customFormat="1" ht="41.25" customHeight="1">
      <c r="A22" s="45">
        <v>19</v>
      </c>
      <c r="B22" s="45">
        <v>2014.5</v>
      </c>
      <c r="C22" s="54" t="s">
        <v>219</v>
      </c>
      <c r="D22" s="54" t="s">
        <v>579</v>
      </c>
      <c r="E22" s="45" t="s">
        <v>6</v>
      </c>
      <c r="F22" s="45" t="s">
        <v>220</v>
      </c>
      <c r="G22" s="45" t="s">
        <v>95</v>
      </c>
      <c r="H22" s="45" t="s">
        <v>356</v>
      </c>
      <c r="I22" s="45" t="s">
        <v>226</v>
      </c>
      <c r="J22" s="45" t="s">
        <v>2060</v>
      </c>
      <c r="K22" s="54" t="s">
        <v>2061</v>
      </c>
      <c r="L22" s="52" t="s">
        <v>2509</v>
      </c>
      <c r="M22" s="45" t="s">
        <v>2510</v>
      </c>
      <c r="N22" s="45" t="s">
        <v>2062</v>
      </c>
      <c r="O22" s="82" t="s">
        <v>7</v>
      </c>
    </row>
    <row r="23" spans="1:15" s="88" customFormat="1" ht="36.75" customHeight="1">
      <c r="A23" s="45">
        <v>20</v>
      </c>
      <c r="B23" s="45">
        <v>2014.5</v>
      </c>
      <c r="C23" s="54" t="s">
        <v>219</v>
      </c>
      <c r="D23" s="54" t="s">
        <v>579</v>
      </c>
      <c r="E23" s="45" t="s">
        <v>6</v>
      </c>
      <c r="F23" s="45" t="s">
        <v>220</v>
      </c>
      <c r="G23" s="45" t="s">
        <v>95</v>
      </c>
      <c r="H23" s="45" t="s">
        <v>356</v>
      </c>
      <c r="I23" s="45" t="s">
        <v>226</v>
      </c>
      <c r="J23" s="45" t="s">
        <v>2063</v>
      </c>
      <c r="K23" s="54" t="s">
        <v>2064</v>
      </c>
      <c r="L23" s="52" t="s">
        <v>2065</v>
      </c>
      <c r="M23" s="45" t="s">
        <v>2066</v>
      </c>
      <c r="N23" s="45" t="s">
        <v>2067</v>
      </c>
      <c r="O23" s="82" t="s">
        <v>7</v>
      </c>
    </row>
    <row r="24" spans="1:15" s="88" customFormat="1" ht="35.25" customHeight="1">
      <c r="A24" s="45">
        <v>21</v>
      </c>
      <c r="B24" s="45">
        <v>2014.5</v>
      </c>
      <c r="C24" s="54" t="s">
        <v>219</v>
      </c>
      <c r="D24" s="54" t="s">
        <v>579</v>
      </c>
      <c r="E24" s="45" t="s">
        <v>6</v>
      </c>
      <c r="F24" s="45" t="s">
        <v>220</v>
      </c>
      <c r="G24" s="45" t="s">
        <v>95</v>
      </c>
      <c r="H24" s="45" t="s">
        <v>356</v>
      </c>
      <c r="I24" s="45" t="s">
        <v>226</v>
      </c>
      <c r="J24" s="45" t="s">
        <v>1773</v>
      </c>
      <c r="K24" s="54" t="s">
        <v>2068</v>
      </c>
      <c r="L24" s="52" t="s">
        <v>2069</v>
      </c>
      <c r="M24" s="45" t="s">
        <v>2070</v>
      </c>
      <c r="N24" s="45" t="s">
        <v>2071</v>
      </c>
      <c r="O24" s="82" t="s">
        <v>7</v>
      </c>
    </row>
    <row r="25" spans="1:15" s="88" customFormat="1" ht="57.75" customHeight="1">
      <c r="A25" s="45">
        <v>22</v>
      </c>
      <c r="B25" s="45">
        <v>2014.6</v>
      </c>
      <c r="C25" s="54" t="s">
        <v>209</v>
      </c>
      <c r="D25" s="54" t="s">
        <v>2072</v>
      </c>
      <c r="E25" s="45" t="s">
        <v>2073</v>
      </c>
      <c r="F25" s="45" t="s">
        <v>2074</v>
      </c>
      <c r="G25" s="45" t="s">
        <v>95</v>
      </c>
      <c r="H25" s="45" t="s">
        <v>21</v>
      </c>
      <c r="I25" s="45" t="s">
        <v>2075</v>
      </c>
      <c r="J25" s="45" t="s">
        <v>2075</v>
      </c>
      <c r="K25" s="54" t="s">
        <v>2076</v>
      </c>
      <c r="L25" s="52" t="s">
        <v>2077</v>
      </c>
      <c r="M25" s="45" t="s">
        <v>2078</v>
      </c>
      <c r="N25" s="45" t="s">
        <v>2079</v>
      </c>
      <c r="O25" s="82" t="s">
        <v>2456</v>
      </c>
    </row>
    <row r="26" spans="1:15" s="88" customFormat="1" ht="90.75" customHeight="1">
      <c r="A26" s="45">
        <v>23</v>
      </c>
      <c r="B26" s="45">
        <v>2014.6</v>
      </c>
      <c r="C26" s="54" t="s">
        <v>209</v>
      </c>
      <c r="D26" s="54" t="s">
        <v>2072</v>
      </c>
      <c r="E26" s="45" t="s">
        <v>2073</v>
      </c>
      <c r="F26" s="45" t="s">
        <v>2074</v>
      </c>
      <c r="G26" s="45" t="s">
        <v>95</v>
      </c>
      <c r="H26" s="45" t="s">
        <v>33</v>
      </c>
      <c r="I26" s="45" t="s">
        <v>2080</v>
      </c>
      <c r="J26" s="45" t="s">
        <v>2081</v>
      </c>
      <c r="K26" s="54" t="s">
        <v>2082</v>
      </c>
      <c r="L26" s="52" t="s">
        <v>2083</v>
      </c>
      <c r="M26" s="45" t="s">
        <v>2084</v>
      </c>
      <c r="N26" s="45" t="s">
        <v>2085</v>
      </c>
      <c r="O26" s="82" t="s">
        <v>2456</v>
      </c>
    </row>
    <row r="27" spans="1:15" s="88" customFormat="1" ht="45" customHeight="1">
      <c r="A27" s="45">
        <v>24</v>
      </c>
      <c r="B27" s="45">
        <v>2014.6</v>
      </c>
      <c r="C27" s="54" t="s">
        <v>209</v>
      </c>
      <c r="D27" s="54" t="s">
        <v>2072</v>
      </c>
      <c r="E27" s="45" t="s">
        <v>2073</v>
      </c>
      <c r="F27" s="45" t="s">
        <v>2074</v>
      </c>
      <c r="G27" s="45" t="s">
        <v>95</v>
      </c>
      <c r="H27" s="45" t="s">
        <v>33</v>
      </c>
      <c r="I27" s="45" t="s">
        <v>2086</v>
      </c>
      <c r="J27" s="45" t="s">
        <v>749</v>
      </c>
      <c r="K27" s="54" t="s">
        <v>2087</v>
      </c>
      <c r="L27" s="52" t="s">
        <v>2088</v>
      </c>
      <c r="M27" s="45" t="s">
        <v>2089</v>
      </c>
      <c r="N27" s="45" t="s">
        <v>2090</v>
      </c>
      <c r="O27" s="82" t="s">
        <v>2456</v>
      </c>
    </row>
    <row r="28" spans="1:15" s="88" customFormat="1" ht="42.75" customHeight="1">
      <c r="A28" s="45">
        <v>25</v>
      </c>
      <c r="B28" s="45">
        <v>2014.6</v>
      </c>
      <c r="C28" s="54" t="s">
        <v>209</v>
      </c>
      <c r="D28" s="54" t="s">
        <v>2072</v>
      </c>
      <c r="E28" s="45" t="s">
        <v>2073</v>
      </c>
      <c r="F28" s="45" t="s">
        <v>2074</v>
      </c>
      <c r="G28" s="45" t="s">
        <v>95</v>
      </c>
      <c r="H28" s="45" t="s">
        <v>28</v>
      </c>
      <c r="I28" s="45" t="s">
        <v>1086</v>
      </c>
      <c r="J28" s="45" t="s">
        <v>2091</v>
      </c>
      <c r="K28" s="54" t="s">
        <v>2092</v>
      </c>
      <c r="L28" s="52" t="s">
        <v>2511</v>
      </c>
      <c r="M28" s="45" t="s">
        <v>2093</v>
      </c>
      <c r="N28" s="45" t="s">
        <v>2094</v>
      </c>
      <c r="O28" s="82" t="s">
        <v>2456</v>
      </c>
    </row>
    <row r="29" spans="1:15" s="93" customFormat="1" ht="60" customHeight="1">
      <c r="A29" s="45">
        <v>26</v>
      </c>
      <c r="B29" s="36">
        <v>2014.9</v>
      </c>
      <c r="C29" s="36" t="s">
        <v>2095</v>
      </c>
      <c r="D29" s="36" t="s">
        <v>2096</v>
      </c>
      <c r="E29" s="36" t="s">
        <v>2097</v>
      </c>
      <c r="F29" s="36" t="s">
        <v>220</v>
      </c>
      <c r="G29" s="36" t="s">
        <v>573</v>
      </c>
      <c r="H29" s="36" t="s">
        <v>356</v>
      </c>
      <c r="I29" s="36" t="s">
        <v>263</v>
      </c>
      <c r="J29" s="36" t="s">
        <v>711</v>
      </c>
      <c r="K29" s="54" t="s">
        <v>2098</v>
      </c>
      <c r="L29" s="52" t="s">
        <v>2099</v>
      </c>
      <c r="M29" s="45" t="s">
        <v>2100</v>
      </c>
      <c r="N29" s="45" t="s">
        <v>2101</v>
      </c>
      <c r="O29" s="36" t="s">
        <v>2470</v>
      </c>
    </row>
    <row r="30" spans="1:15" s="94" customFormat="1" ht="60" customHeight="1">
      <c r="A30" s="45">
        <v>27</v>
      </c>
      <c r="B30" s="36">
        <v>2014.9</v>
      </c>
      <c r="C30" s="36" t="s">
        <v>2095</v>
      </c>
      <c r="D30" s="36" t="s">
        <v>2096</v>
      </c>
      <c r="E30" s="36" t="s">
        <v>2097</v>
      </c>
      <c r="F30" s="36" t="s">
        <v>220</v>
      </c>
      <c r="G30" s="45" t="s">
        <v>95</v>
      </c>
      <c r="H30" s="36" t="s">
        <v>20</v>
      </c>
      <c r="I30" s="36" t="s">
        <v>2234</v>
      </c>
      <c r="J30" s="36" t="s">
        <v>2235</v>
      </c>
      <c r="K30" s="35" t="s">
        <v>2236</v>
      </c>
      <c r="L30" s="75" t="s">
        <v>2512</v>
      </c>
      <c r="M30" s="74" t="s">
        <v>2237</v>
      </c>
      <c r="N30" s="75" t="s">
        <v>2238</v>
      </c>
      <c r="O30" s="36" t="s">
        <v>2470</v>
      </c>
    </row>
    <row r="31" spans="1:15" s="94" customFormat="1" ht="60" customHeight="1">
      <c r="A31" s="45">
        <v>28</v>
      </c>
      <c r="B31" s="36">
        <v>2014.9</v>
      </c>
      <c r="C31" s="36" t="s">
        <v>2095</v>
      </c>
      <c r="D31" s="36" t="s">
        <v>2096</v>
      </c>
      <c r="E31" s="36" t="s">
        <v>2097</v>
      </c>
      <c r="F31" s="36" t="s">
        <v>220</v>
      </c>
      <c r="G31" s="45" t="s">
        <v>95</v>
      </c>
      <c r="H31" s="35" t="s">
        <v>20</v>
      </c>
      <c r="I31" s="35" t="s">
        <v>2239</v>
      </c>
      <c r="J31" s="35" t="s">
        <v>755</v>
      </c>
      <c r="K31" s="35" t="s">
        <v>2240</v>
      </c>
      <c r="L31" s="75" t="s">
        <v>2604</v>
      </c>
      <c r="M31" s="74" t="s">
        <v>2237</v>
      </c>
      <c r="N31" s="75" t="s">
        <v>2241</v>
      </c>
      <c r="O31" s="36" t="s">
        <v>2470</v>
      </c>
    </row>
    <row r="32" spans="1:15" s="94" customFormat="1" ht="41.25" customHeight="1">
      <c r="A32" s="45">
        <v>29</v>
      </c>
      <c r="B32" s="36">
        <v>2014.6</v>
      </c>
      <c r="C32" s="35" t="s">
        <v>571</v>
      </c>
      <c r="D32" s="79" t="s">
        <v>2242</v>
      </c>
      <c r="E32" s="36" t="s">
        <v>8</v>
      </c>
      <c r="F32" s="36" t="s">
        <v>220</v>
      </c>
      <c r="G32" s="45" t="s">
        <v>95</v>
      </c>
      <c r="H32" s="36" t="s">
        <v>119</v>
      </c>
      <c r="I32" s="36" t="s">
        <v>1254</v>
      </c>
      <c r="J32" s="36" t="s">
        <v>2243</v>
      </c>
      <c r="K32" s="36" t="s">
        <v>2244</v>
      </c>
      <c r="L32" s="74" t="s">
        <v>2245</v>
      </c>
      <c r="M32" s="74" t="s">
        <v>2246</v>
      </c>
      <c r="N32" s="74" t="s">
        <v>2605</v>
      </c>
      <c r="O32" s="36" t="s">
        <v>9</v>
      </c>
    </row>
    <row r="33" spans="1:15" s="88" customFormat="1" ht="63.4" customHeight="1">
      <c r="A33" s="45">
        <v>30</v>
      </c>
      <c r="B33" s="45" t="s">
        <v>621</v>
      </c>
      <c r="C33" s="54" t="s">
        <v>43</v>
      </c>
      <c r="D33" s="54" t="s">
        <v>601</v>
      </c>
      <c r="E33" s="45" t="s">
        <v>46</v>
      </c>
      <c r="F33" s="45" t="s">
        <v>602</v>
      </c>
      <c r="G33" s="45" t="s">
        <v>95</v>
      </c>
      <c r="H33" s="45" t="s">
        <v>356</v>
      </c>
      <c r="I33" s="45" t="s">
        <v>96</v>
      </c>
      <c r="J33" s="45" t="s">
        <v>2200</v>
      </c>
      <c r="K33" s="80" t="s">
        <v>2201</v>
      </c>
      <c r="L33" s="81" t="s">
        <v>2199</v>
      </c>
      <c r="M33" s="82" t="s">
        <v>2203</v>
      </c>
      <c r="N33" s="82" t="s">
        <v>2202</v>
      </c>
      <c r="O33" s="36" t="s">
        <v>9</v>
      </c>
    </row>
    <row r="34" spans="1:15" s="88" customFormat="1" ht="48.75" customHeight="1">
      <c r="A34" s="45">
        <v>31</v>
      </c>
      <c r="B34" s="45" t="s">
        <v>621</v>
      </c>
      <c r="C34" s="54" t="s">
        <v>43</v>
      </c>
      <c r="D34" s="54" t="s">
        <v>601</v>
      </c>
      <c r="E34" s="45" t="s">
        <v>46</v>
      </c>
      <c r="F34" s="45" t="s">
        <v>602</v>
      </c>
      <c r="G34" s="45" t="s">
        <v>95</v>
      </c>
      <c r="H34" s="45" t="s">
        <v>356</v>
      </c>
      <c r="I34" s="45" t="s">
        <v>2513</v>
      </c>
      <c r="J34" s="45" t="s">
        <v>2514</v>
      </c>
      <c r="K34" s="80" t="s">
        <v>1168</v>
      </c>
      <c r="L34" s="81" t="s">
        <v>2204</v>
      </c>
      <c r="M34" s="82" t="s">
        <v>1169</v>
      </c>
      <c r="N34" s="82" t="s">
        <v>2585</v>
      </c>
      <c r="O34" s="36" t="s">
        <v>9</v>
      </c>
    </row>
    <row r="35" spans="1:15" s="88" customFormat="1" ht="126" customHeight="1">
      <c r="A35" s="45">
        <v>32</v>
      </c>
      <c r="B35" s="83" t="s">
        <v>621</v>
      </c>
      <c r="C35" s="45" t="s">
        <v>43</v>
      </c>
      <c r="D35" s="45" t="s">
        <v>601</v>
      </c>
      <c r="E35" s="45" t="s">
        <v>46</v>
      </c>
      <c r="F35" s="45" t="s">
        <v>602</v>
      </c>
      <c r="G35" s="45" t="s">
        <v>95</v>
      </c>
      <c r="H35" s="45" t="s">
        <v>33</v>
      </c>
      <c r="I35" s="45" t="s">
        <v>2515</v>
      </c>
      <c r="J35" s="45" t="s">
        <v>2206</v>
      </c>
      <c r="K35" s="80" t="s">
        <v>603</v>
      </c>
      <c r="L35" s="82" t="s">
        <v>2205</v>
      </c>
      <c r="M35" s="80" t="s">
        <v>605</v>
      </c>
      <c r="N35" s="80" t="s">
        <v>606</v>
      </c>
      <c r="O35" s="36" t="s">
        <v>9</v>
      </c>
    </row>
    <row r="36" spans="1:15" s="88" customFormat="1" ht="40.5">
      <c r="A36" s="45">
        <v>33</v>
      </c>
      <c r="B36" s="83" t="s">
        <v>621</v>
      </c>
      <c r="C36" s="45" t="s">
        <v>43</v>
      </c>
      <c r="D36" s="45" t="s">
        <v>601</v>
      </c>
      <c r="E36" s="45" t="s">
        <v>46</v>
      </c>
      <c r="F36" s="45" t="s">
        <v>602</v>
      </c>
      <c r="G36" s="45" t="s">
        <v>95</v>
      </c>
      <c r="H36" s="45" t="s">
        <v>356</v>
      </c>
      <c r="I36" s="45" t="s">
        <v>0</v>
      </c>
      <c r="J36" s="45" t="s">
        <v>604</v>
      </c>
      <c r="K36" s="80" t="s">
        <v>2516</v>
      </c>
      <c r="L36" s="82" t="s">
        <v>2324</v>
      </c>
      <c r="M36" s="80" t="s">
        <v>2517</v>
      </c>
      <c r="N36" s="80" t="s">
        <v>607</v>
      </c>
      <c r="O36" s="36" t="s">
        <v>9</v>
      </c>
    </row>
    <row r="37" spans="1:15" s="88" customFormat="1" ht="27">
      <c r="A37" s="45">
        <v>34</v>
      </c>
      <c r="B37" s="83" t="s">
        <v>621</v>
      </c>
      <c r="C37" s="45" t="s">
        <v>43</v>
      </c>
      <c r="D37" s="45" t="s">
        <v>601</v>
      </c>
      <c r="E37" s="45" t="s">
        <v>46</v>
      </c>
      <c r="F37" s="45" t="s">
        <v>602</v>
      </c>
      <c r="G37" s="45" t="s">
        <v>95</v>
      </c>
      <c r="H37" s="82" t="s">
        <v>21</v>
      </c>
      <c r="I37" s="82" t="s">
        <v>2515</v>
      </c>
      <c r="J37" s="82" t="s">
        <v>1232</v>
      </c>
      <c r="K37" s="80" t="s">
        <v>618</v>
      </c>
      <c r="L37" s="82" t="s">
        <v>2325</v>
      </c>
      <c r="M37" s="80" t="s">
        <v>2518</v>
      </c>
      <c r="N37" s="80" t="s">
        <v>606</v>
      </c>
      <c r="O37" s="36" t="s">
        <v>9</v>
      </c>
    </row>
    <row r="38" spans="1:15" s="88" customFormat="1" ht="27">
      <c r="A38" s="45">
        <v>35</v>
      </c>
      <c r="B38" s="83" t="s">
        <v>621</v>
      </c>
      <c r="C38" s="45" t="s">
        <v>43</v>
      </c>
      <c r="D38" s="45" t="s">
        <v>601</v>
      </c>
      <c r="E38" s="45" t="s">
        <v>46</v>
      </c>
      <c r="F38" s="45" t="s">
        <v>602</v>
      </c>
      <c r="G38" s="45" t="s">
        <v>95</v>
      </c>
      <c r="H38" s="82" t="s">
        <v>21</v>
      </c>
      <c r="I38" s="82" t="s">
        <v>613</v>
      </c>
      <c r="J38" s="82" t="s">
        <v>616</v>
      </c>
      <c r="K38" s="80" t="s">
        <v>2519</v>
      </c>
      <c r="L38" s="82" t="s">
        <v>2326</v>
      </c>
      <c r="M38" s="80" t="s">
        <v>608</v>
      </c>
      <c r="N38" s="80" t="s">
        <v>609</v>
      </c>
      <c r="O38" s="36" t="s">
        <v>9</v>
      </c>
    </row>
    <row r="39" spans="1:15" s="88" customFormat="1" ht="27">
      <c r="A39" s="45">
        <v>36</v>
      </c>
      <c r="B39" s="83" t="s">
        <v>621</v>
      </c>
      <c r="C39" s="45" t="s">
        <v>43</v>
      </c>
      <c r="D39" s="45" t="s">
        <v>601</v>
      </c>
      <c r="E39" s="45" t="s">
        <v>46</v>
      </c>
      <c r="F39" s="45" t="s">
        <v>602</v>
      </c>
      <c r="G39" s="45" t="s">
        <v>95</v>
      </c>
      <c r="H39" s="82" t="s">
        <v>33</v>
      </c>
      <c r="I39" s="82" t="s">
        <v>2520</v>
      </c>
      <c r="J39" s="82" t="s">
        <v>442</v>
      </c>
      <c r="K39" s="80" t="s">
        <v>619</v>
      </c>
      <c r="L39" s="82" t="s">
        <v>2327</v>
      </c>
      <c r="M39" s="80" t="s">
        <v>2521</v>
      </c>
      <c r="N39" s="80" t="s">
        <v>610</v>
      </c>
      <c r="O39" s="36" t="s">
        <v>9</v>
      </c>
    </row>
    <row r="40" spans="1:15" s="88" customFormat="1" ht="40.5">
      <c r="A40" s="45">
        <v>37</v>
      </c>
      <c r="B40" s="83" t="s">
        <v>621</v>
      </c>
      <c r="C40" s="45" t="s">
        <v>43</v>
      </c>
      <c r="D40" s="45" t="s">
        <v>601</v>
      </c>
      <c r="E40" s="45" t="s">
        <v>46</v>
      </c>
      <c r="F40" s="45" t="s">
        <v>602</v>
      </c>
      <c r="G40" s="45" t="s">
        <v>95</v>
      </c>
      <c r="H40" s="82" t="s">
        <v>33</v>
      </c>
      <c r="I40" s="82" t="s">
        <v>614</v>
      </c>
      <c r="J40" s="82" t="s">
        <v>614</v>
      </c>
      <c r="K40" s="80" t="s">
        <v>2522</v>
      </c>
      <c r="L40" s="82" t="s">
        <v>2328</v>
      </c>
      <c r="M40" s="80" t="s">
        <v>611</v>
      </c>
      <c r="N40" s="80" t="s">
        <v>612</v>
      </c>
      <c r="O40" s="36" t="s">
        <v>9</v>
      </c>
    </row>
    <row r="41" spans="1:15" s="88" customFormat="1" ht="40.5">
      <c r="A41" s="45">
        <v>38</v>
      </c>
      <c r="B41" s="83" t="s">
        <v>621</v>
      </c>
      <c r="C41" s="45" t="s">
        <v>43</v>
      </c>
      <c r="D41" s="45" t="s">
        <v>601</v>
      </c>
      <c r="E41" s="45" t="s">
        <v>46</v>
      </c>
      <c r="F41" s="45" t="s">
        <v>602</v>
      </c>
      <c r="G41" s="45" t="s">
        <v>95</v>
      </c>
      <c r="H41" s="82" t="s">
        <v>350</v>
      </c>
      <c r="I41" s="82" t="s">
        <v>615</v>
      </c>
      <c r="J41" s="82" t="s">
        <v>617</v>
      </c>
      <c r="K41" s="80" t="s">
        <v>620</v>
      </c>
      <c r="L41" s="82" t="s">
        <v>2329</v>
      </c>
      <c r="M41" s="80" t="s">
        <v>2523</v>
      </c>
      <c r="N41" s="80" t="s">
        <v>2586</v>
      </c>
      <c r="O41" s="36" t="s">
        <v>9</v>
      </c>
    </row>
    <row r="42" spans="1:15" s="95" customFormat="1" ht="40.5">
      <c r="A42" s="45">
        <v>39</v>
      </c>
      <c r="B42" s="84" t="s">
        <v>2330</v>
      </c>
      <c r="C42" s="45" t="s">
        <v>36</v>
      </c>
      <c r="D42" s="45" t="s">
        <v>2331</v>
      </c>
      <c r="E42" s="45" t="s">
        <v>2332</v>
      </c>
      <c r="F42" s="36" t="s">
        <v>220</v>
      </c>
      <c r="G42" s="45" t="s">
        <v>95</v>
      </c>
      <c r="H42" s="45" t="s">
        <v>103</v>
      </c>
      <c r="I42" s="45" t="s">
        <v>103</v>
      </c>
      <c r="J42" s="45" t="s">
        <v>103</v>
      </c>
      <c r="K42" s="54" t="s">
        <v>2333</v>
      </c>
      <c r="L42" s="76" t="s">
        <v>2606</v>
      </c>
      <c r="M42" s="85" t="s">
        <v>2334</v>
      </c>
      <c r="N42" s="85" t="s">
        <v>2335</v>
      </c>
      <c r="O42" s="54" t="s">
        <v>2461</v>
      </c>
    </row>
    <row r="43" spans="1:15" s="95" customFormat="1" ht="27">
      <c r="A43" s="45">
        <v>40</v>
      </c>
      <c r="B43" s="84" t="s">
        <v>1223</v>
      </c>
      <c r="C43" s="45" t="s">
        <v>36</v>
      </c>
      <c r="D43" s="45" t="s">
        <v>2331</v>
      </c>
      <c r="E43" s="45" t="s">
        <v>2332</v>
      </c>
      <c r="F43" s="36" t="s">
        <v>220</v>
      </c>
      <c r="G43" s="45" t="s">
        <v>95</v>
      </c>
      <c r="H43" s="45" t="s">
        <v>350</v>
      </c>
      <c r="I43" s="45" t="s">
        <v>2336</v>
      </c>
      <c r="J43" s="45" t="s">
        <v>1323</v>
      </c>
      <c r="K43" s="54" t="s">
        <v>2337</v>
      </c>
      <c r="L43" s="76" t="s">
        <v>2358</v>
      </c>
      <c r="M43" s="85" t="s">
        <v>2338</v>
      </c>
      <c r="N43" s="85" t="s">
        <v>2339</v>
      </c>
      <c r="O43" s="54" t="s">
        <v>2461</v>
      </c>
    </row>
    <row r="44" spans="1:15" s="95" customFormat="1" ht="27">
      <c r="A44" s="45">
        <v>41</v>
      </c>
      <c r="B44" s="84" t="s">
        <v>1224</v>
      </c>
      <c r="C44" s="45" t="s">
        <v>36</v>
      </c>
      <c r="D44" s="45" t="s">
        <v>2331</v>
      </c>
      <c r="E44" s="45" t="s">
        <v>2332</v>
      </c>
      <c r="F44" s="36" t="s">
        <v>220</v>
      </c>
      <c r="G44" s="45" t="s">
        <v>95</v>
      </c>
      <c r="H44" s="45" t="s">
        <v>21</v>
      </c>
      <c r="I44" s="45" t="s">
        <v>2340</v>
      </c>
      <c r="J44" s="45" t="s">
        <v>2341</v>
      </c>
      <c r="K44" s="54" t="s">
        <v>2342</v>
      </c>
      <c r="L44" s="76" t="s">
        <v>2359</v>
      </c>
      <c r="M44" s="85" t="s">
        <v>2343</v>
      </c>
      <c r="N44" s="85" t="s">
        <v>2344</v>
      </c>
      <c r="O44" s="54" t="s">
        <v>2461</v>
      </c>
    </row>
    <row r="45" spans="1:15" s="95" customFormat="1" ht="47.25" customHeight="1">
      <c r="A45" s="45">
        <v>42</v>
      </c>
      <c r="B45" s="84" t="s">
        <v>1225</v>
      </c>
      <c r="C45" s="45" t="s">
        <v>36</v>
      </c>
      <c r="D45" s="45" t="s">
        <v>2331</v>
      </c>
      <c r="E45" s="45" t="s">
        <v>2332</v>
      </c>
      <c r="F45" s="36" t="s">
        <v>220</v>
      </c>
      <c r="G45" s="45" t="s">
        <v>95</v>
      </c>
      <c r="H45" s="45" t="s">
        <v>258</v>
      </c>
      <c r="I45" s="45" t="s">
        <v>2345</v>
      </c>
      <c r="J45" s="45" t="s">
        <v>2346</v>
      </c>
      <c r="K45" s="54" t="s">
        <v>2347</v>
      </c>
      <c r="L45" s="76" t="s">
        <v>2360</v>
      </c>
      <c r="M45" s="85" t="s">
        <v>2348</v>
      </c>
      <c r="N45" s="85" t="s">
        <v>2349</v>
      </c>
      <c r="O45" s="54" t="s">
        <v>2461</v>
      </c>
    </row>
    <row r="46" spans="1:15" s="95" customFormat="1" ht="27">
      <c r="A46" s="45">
        <v>43</v>
      </c>
      <c r="B46" s="84" t="s">
        <v>1226</v>
      </c>
      <c r="C46" s="45" t="s">
        <v>36</v>
      </c>
      <c r="D46" s="45" t="s">
        <v>2331</v>
      </c>
      <c r="E46" s="45" t="s">
        <v>2332</v>
      </c>
      <c r="F46" s="36" t="s">
        <v>220</v>
      </c>
      <c r="G46" s="45" t="s">
        <v>95</v>
      </c>
      <c r="H46" s="45" t="s">
        <v>21</v>
      </c>
      <c r="I46" s="45" t="s">
        <v>2350</v>
      </c>
      <c r="J46" s="45" t="s">
        <v>2351</v>
      </c>
      <c r="K46" s="54" t="s">
        <v>2352</v>
      </c>
      <c r="L46" s="76" t="s">
        <v>2361</v>
      </c>
      <c r="M46" s="85" t="s">
        <v>2353</v>
      </c>
      <c r="N46" s="85" t="s">
        <v>2354</v>
      </c>
      <c r="O46" s="54" t="s">
        <v>2461</v>
      </c>
    </row>
    <row r="47" spans="1:15" s="95" customFormat="1" ht="27">
      <c r="A47" s="45">
        <v>44</v>
      </c>
      <c r="B47" s="84" t="s">
        <v>1227</v>
      </c>
      <c r="C47" s="45" t="s">
        <v>36</v>
      </c>
      <c r="D47" s="45" t="s">
        <v>2331</v>
      </c>
      <c r="E47" s="45" t="s">
        <v>2332</v>
      </c>
      <c r="F47" s="36" t="s">
        <v>220</v>
      </c>
      <c r="G47" s="45" t="s">
        <v>95</v>
      </c>
      <c r="H47" s="45" t="s">
        <v>28</v>
      </c>
      <c r="I47" s="45" t="s">
        <v>1086</v>
      </c>
      <c r="J47" s="45" t="s">
        <v>2091</v>
      </c>
      <c r="K47" s="54" t="s">
        <v>2355</v>
      </c>
      <c r="L47" s="76" t="s">
        <v>2362</v>
      </c>
      <c r="M47" s="85" t="s">
        <v>2356</v>
      </c>
      <c r="N47" s="85" t="s">
        <v>2357</v>
      </c>
      <c r="O47" s="54" t="s">
        <v>2461</v>
      </c>
    </row>
    <row r="48" spans="1:15" s="94" customFormat="1" ht="45" customHeight="1">
      <c r="A48" s="45">
        <v>45</v>
      </c>
      <c r="B48" s="36">
        <v>2015.5</v>
      </c>
      <c r="C48" s="35" t="s">
        <v>45</v>
      </c>
      <c r="D48" s="35" t="s">
        <v>1170</v>
      </c>
      <c r="E48" s="36" t="s">
        <v>8</v>
      </c>
      <c r="F48" s="36" t="s">
        <v>220</v>
      </c>
      <c r="G48" s="45" t="s">
        <v>95</v>
      </c>
      <c r="H48" s="36" t="s">
        <v>21</v>
      </c>
      <c r="I48" s="36" t="s">
        <v>246</v>
      </c>
      <c r="J48" s="35" t="s">
        <v>1</v>
      </c>
      <c r="K48" s="35" t="s">
        <v>2247</v>
      </c>
      <c r="L48" s="74" t="s">
        <v>2363</v>
      </c>
      <c r="M48" s="74" t="s">
        <v>2248</v>
      </c>
      <c r="N48" s="75" t="s">
        <v>2249</v>
      </c>
      <c r="O48" s="36" t="s">
        <v>143</v>
      </c>
    </row>
    <row r="49" spans="1:15" s="94" customFormat="1" ht="45" customHeight="1">
      <c r="A49" s="45">
        <v>46</v>
      </c>
      <c r="B49" s="36">
        <v>2015.7</v>
      </c>
      <c r="C49" s="35" t="s">
        <v>964</v>
      </c>
      <c r="D49" s="35" t="s">
        <v>740</v>
      </c>
      <c r="E49" s="36" t="s">
        <v>8</v>
      </c>
      <c r="F49" s="36" t="s">
        <v>220</v>
      </c>
      <c r="G49" s="45" t="s">
        <v>95</v>
      </c>
      <c r="H49" s="36" t="s">
        <v>20</v>
      </c>
      <c r="I49" s="36" t="s">
        <v>741</v>
      </c>
      <c r="J49" s="36" t="s">
        <v>741</v>
      </c>
      <c r="K49" s="35" t="s">
        <v>2250</v>
      </c>
      <c r="L49" s="74" t="s">
        <v>2364</v>
      </c>
      <c r="M49" s="74" t="s">
        <v>2251</v>
      </c>
      <c r="N49" s="74" t="s">
        <v>2607</v>
      </c>
      <c r="O49" s="36" t="s">
        <v>9</v>
      </c>
    </row>
    <row r="50" spans="1:15" s="94" customFormat="1" ht="45" customHeight="1">
      <c r="A50" s="45">
        <v>47</v>
      </c>
      <c r="B50" s="36">
        <v>2015.7</v>
      </c>
      <c r="C50" s="35" t="s">
        <v>964</v>
      </c>
      <c r="D50" s="35" t="s">
        <v>740</v>
      </c>
      <c r="E50" s="36" t="s">
        <v>8</v>
      </c>
      <c r="F50" s="36" t="s">
        <v>220</v>
      </c>
      <c r="G50" s="45" t="s">
        <v>95</v>
      </c>
      <c r="H50" s="36" t="s">
        <v>20</v>
      </c>
      <c r="I50" s="36" t="s">
        <v>744</v>
      </c>
      <c r="J50" s="36" t="s">
        <v>744</v>
      </c>
      <c r="K50" s="35" t="s">
        <v>743</v>
      </c>
      <c r="L50" s="74" t="s">
        <v>2365</v>
      </c>
      <c r="M50" s="74" t="s">
        <v>2252</v>
      </c>
      <c r="N50" s="74" t="s">
        <v>2253</v>
      </c>
      <c r="O50" s="36" t="s">
        <v>9</v>
      </c>
    </row>
    <row r="51" spans="1:15" s="94" customFormat="1" ht="45" customHeight="1">
      <c r="A51" s="45">
        <v>48</v>
      </c>
      <c r="B51" s="36">
        <v>2015.7</v>
      </c>
      <c r="C51" s="35" t="s">
        <v>964</v>
      </c>
      <c r="D51" s="35" t="s">
        <v>740</v>
      </c>
      <c r="E51" s="36" t="s">
        <v>8</v>
      </c>
      <c r="F51" s="36" t="s">
        <v>220</v>
      </c>
      <c r="G51" s="45" t="s">
        <v>95</v>
      </c>
      <c r="H51" s="36" t="s">
        <v>745</v>
      </c>
      <c r="I51" s="36" t="s">
        <v>2254</v>
      </c>
      <c r="J51" s="36" t="s">
        <v>2254</v>
      </c>
      <c r="K51" s="35" t="s">
        <v>2255</v>
      </c>
      <c r="L51" s="74" t="s">
        <v>2366</v>
      </c>
      <c r="M51" s="74" t="s">
        <v>2256</v>
      </c>
      <c r="N51" s="74" t="s">
        <v>2257</v>
      </c>
      <c r="O51" s="36" t="s">
        <v>9</v>
      </c>
    </row>
    <row r="52" spans="1:15" s="94" customFormat="1" ht="45" customHeight="1">
      <c r="A52" s="45">
        <v>49</v>
      </c>
      <c r="B52" s="36">
        <v>2015.7</v>
      </c>
      <c r="C52" s="35" t="s">
        <v>964</v>
      </c>
      <c r="D52" s="35" t="s">
        <v>740</v>
      </c>
      <c r="E52" s="36" t="s">
        <v>8</v>
      </c>
      <c r="F52" s="36" t="s">
        <v>220</v>
      </c>
      <c r="G52" s="45" t="s">
        <v>95</v>
      </c>
      <c r="H52" s="36" t="s">
        <v>20</v>
      </c>
      <c r="I52" s="36" t="s">
        <v>749</v>
      </c>
      <c r="J52" s="36" t="s">
        <v>749</v>
      </c>
      <c r="K52" s="35" t="s">
        <v>750</v>
      </c>
      <c r="L52" s="74" t="s">
        <v>1506</v>
      </c>
      <c r="M52" s="74" t="s">
        <v>2258</v>
      </c>
      <c r="N52" s="75" t="s">
        <v>750</v>
      </c>
      <c r="O52" s="36" t="s">
        <v>9</v>
      </c>
    </row>
    <row r="53" spans="1:15" s="94" customFormat="1" ht="45" customHeight="1">
      <c r="A53" s="45">
        <v>50</v>
      </c>
      <c r="B53" s="36" t="s">
        <v>2259</v>
      </c>
      <c r="C53" s="35" t="s">
        <v>45</v>
      </c>
      <c r="D53" s="35" t="s">
        <v>754</v>
      </c>
      <c r="E53" s="36" t="s">
        <v>755</v>
      </c>
      <c r="F53" s="36" t="s">
        <v>220</v>
      </c>
      <c r="G53" s="45" t="s">
        <v>95</v>
      </c>
      <c r="H53" s="36" t="s">
        <v>745</v>
      </c>
      <c r="I53" s="36" t="s">
        <v>755</v>
      </c>
      <c r="J53" s="36" t="s">
        <v>246</v>
      </c>
      <c r="K53" s="35" t="s">
        <v>2260</v>
      </c>
      <c r="L53" s="74" t="s">
        <v>2367</v>
      </c>
      <c r="M53" s="74" t="s">
        <v>2261</v>
      </c>
      <c r="N53" s="74" t="s">
        <v>2262</v>
      </c>
      <c r="O53" s="36" t="s">
        <v>9</v>
      </c>
    </row>
    <row r="54" spans="1:15" s="94" customFormat="1" ht="45" customHeight="1">
      <c r="A54" s="45">
        <v>51</v>
      </c>
      <c r="B54" s="36" t="s">
        <v>2259</v>
      </c>
      <c r="C54" s="35" t="s">
        <v>45</v>
      </c>
      <c r="D54" s="35" t="s">
        <v>754</v>
      </c>
      <c r="E54" s="36" t="s">
        <v>755</v>
      </c>
      <c r="F54" s="36" t="s">
        <v>220</v>
      </c>
      <c r="G54" s="45" t="s">
        <v>95</v>
      </c>
      <c r="H54" s="36" t="s">
        <v>745</v>
      </c>
      <c r="I54" s="36" t="s">
        <v>755</v>
      </c>
      <c r="J54" s="36" t="s">
        <v>246</v>
      </c>
      <c r="K54" s="35" t="s">
        <v>2263</v>
      </c>
      <c r="L54" s="74" t="s">
        <v>2368</v>
      </c>
      <c r="M54" s="74" t="s">
        <v>2264</v>
      </c>
      <c r="N54" s="74" t="s">
        <v>2265</v>
      </c>
      <c r="O54" s="36" t="s">
        <v>9</v>
      </c>
    </row>
    <row r="55" spans="1:15" s="94" customFormat="1" ht="45" customHeight="1">
      <c r="A55" s="45">
        <v>52</v>
      </c>
      <c r="B55" s="36">
        <v>2015.7</v>
      </c>
      <c r="C55" s="35" t="s">
        <v>41</v>
      </c>
      <c r="D55" s="35" t="s">
        <v>1171</v>
      </c>
      <c r="E55" s="36" t="s">
        <v>46</v>
      </c>
      <c r="F55" s="36" t="s">
        <v>220</v>
      </c>
      <c r="G55" s="45" t="s">
        <v>95</v>
      </c>
      <c r="H55" s="36" t="s">
        <v>21</v>
      </c>
      <c r="I55" s="36" t="s">
        <v>2266</v>
      </c>
      <c r="J55" s="36" t="s">
        <v>2266</v>
      </c>
      <c r="K55" s="35" t="s">
        <v>2267</v>
      </c>
      <c r="L55" s="74" t="s">
        <v>2369</v>
      </c>
      <c r="M55" s="74" t="s">
        <v>2268</v>
      </c>
      <c r="N55" s="74" t="s">
        <v>2269</v>
      </c>
      <c r="O55" s="36" t="s">
        <v>14</v>
      </c>
    </row>
    <row r="56" spans="1:15" s="94" customFormat="1" ht="45" customHeight="1">
      <c r="A56" s="45">
        <v>53</v>
      </c>
      <c r="B56" s="45">
        <v>2014.12</v>
      </c>
      <c r="C56" s="54" t="s">
        <v>571</v>
      </c>
      <c r="D56" s="54" t="s">
        <v>2270</v>
      </c>
      <c r="E56" s="45" t="s">
        <v>46</v>
      </c>
      <c r="F56" s="36" t="s">
        <v>220</v>
      </c>
      <c r="G56" s="45" t="s">
        <v>95</v>
      </c>
      <c r="H56" s="54" t="s">
        <v>122</v>
      </c>
      <c r="I56" s="45" t="s">
        <v>2208</v>
      </c>
      <c r="J56" s="45" t="s">
        <v>2271</v>
      </c>
      <c r="K56" s="54" t="s">
        <v>2272</v>
      </c>
      <c r="L56" s="74" t="s">
        <v>2370</v>
      </c>
      <c r="M56" s="76" t="s">
        <v>2273</v>
      </c>
      <c r="N56" s="74" t="s">
        <v>2274</v>
      </c>
      <c r="O56" s="45" t="s">
        <v>9</v>
      </c>
    </row>
    <row r="57" spans="1:15" s="95" customFormat="1" ht="45" customHeight="1">
      <c r="A57" s="45">
        <v>54</v>
      </c>
      <c r="B57" s="45">
        <v>2015.7</v>
      </c>
      <c r="C57" s="54" t="s">
        <v>63</v>
      </c>
      <c r="D57" s="54" t="s">
        <v>2275</v>
      </c>
      <c r="E57" s="45" t="s">
        <v>8</v>
      </c>
      <c r="F57" s="36" t="s">
        <v>220</v>
      </c>
      <c r="G57" s="45" t="s">
        <v>95</v>
      </c>
      <c r="H57" s="45" t="s">
        <v>28</v>
      </c>
      <c r="I57" s="45" t="s">
        <v>96</v>
      </c>
      <c r="J57" s="45" t="s">
        <v>2276</v>
      </c>
      <c r="K57" s="54" t="s">
        <v>2277</v>
      </c>
      <c r="L57" s="86" t="s">
        <v>2587</v>
      </c>
      <c r="M57" s="76" t="s">
        <v>2278</v>
      </c>
      <c r="N57" s="76" t="s">
        <v>2279</v>
      </c>
      <c r="O57" s="45" t="s">
        <v>9</v>
      </c>
    </row>
    <row r="58" spans="1:15" s="95" customFormat="1" ht="45" customHeight="1">
      <c r="A58" s="45">
        <v>55</v>
      </c>
      <c r="B58" s="45">
        <v>2015.7</v>
      </c>
      <c r="C58" s="54" t="s">
        <v>63</v>
      </c>
      <c r="D58" s="54" t="s">
        <v>2275</v>
      </c>
      <c r="E58" s="45" t="s">
        <v>8</v>
      </c>
      <c r="F58" s="36" t="s">
        <v>220</v>
      </c>
      <c r="G58" s="45" t="s">
        <v>95</v>
      </c>
      <c r="H58" s="45" t="s">
        <v>28</v>
      </c>
      <c r="I58" s="45" t="s">
        <v>2280</v>
      </c>
      <c r="J58" s="45" t="s">
        <v>1457</v>
      </c>
      <c r="K58" s="54" t="s">
        <v>2281</v>
      </c>
      <c r="L58" s="86" t="s">
        <v>2588</v>
      </c>
      <c r="M58" s="76" t="s">
        <v>2282</v>
      </c>
      <c r="N58" s="76" t="s">
        <v>2283</v>
      </c>
      <c r="O58" s="45" t="s">
        <v>9</v>
      </c>
    </row>
    <row r="59" spans="1:15" s="95" customFormat="1" ht="63.4" customHeight="1">
      <c r="A59" s="45">
        <v>56</v>
      </c>
      <c r="B59" s="45">
        <v>2015.7</v>
      </c>
      <c r="C59" s="54" t="s">
        <v>63</v>
      </c>
      <c r="D59" s="54" t="s">
        <v>2275</v>
      </c>
      <c r="E59" s="45" t="s">
        <v>8</v>
      </c>
      <c r="F59" s="36" t="s">
        <v>220</v>
      </c>
      <c r="G59" s="45" t="s">
        <v>95</v>
      </c>
      <c r="H59" s="45" t="s">
        <v>21</v>
      </c>
      <c r="I59" s="45" t="s">
        <v>400</v>
      </c>
      <c r="J59" s="45" t="s">
        <v>2284</v>
      </c>
      <c r="K59" s="54" t="s">
        <v>2285</v>
      </c>
      <c r="L59" s="86" t="s">
        <v>2608</v>
      </c>
      <c r="M59" s="76" t="s">
        <v>2286</v>
      </c>
      <c r="N59" s="76" t="s">
        <v>2287</v>
      </c>
      <c r="O59" s="45" t="s">
        <v>9</v>
      </c>
    </row>
    <row r="60" spans="1:15" s="95" customFormat="1" ht="63.4" customHeight="1">
      <c r="A60" s="45">
        <v>57</v>
      </c>
      <c r="B60" s="84" t="s">
        <v>2288</v>
      </c>
      <c r="C60" s="54" t="s">
        <v>41</v>
      </c>
      <c r="D60" s="54" t="s">
        <v>2289</v>
      </c>
      <c r="E60" s="45" t="s">
        <v>2290</v>
      </c>
      <c r="F60" s="36" t="s">
        <v>220</v>
      </c>
      <c r="G60" s="45" t="s">
        <v>95</v>
      </c>
      <c r="H60" s="45" t="s">
        <v>2291</v>
      </c>
      <c r="I60" s="45" t="s">
        <v>323</v>
      </c>
      <c r="J60" s="45" t="s">
        <v>323</v>
      </c>
      <c r="K60" s="54" t="s">
        <v>2292</v>
      </c>
      <c r="L60" s="86" t="s">
        <v>2371</v>
      </c>
      <c r="M60" s="76" t="s">
        <v>2293</v>
      </c>
      <c r="N60" s="76" t="s">
        <v>2294</v>
      </c>
      <c r="O60" s="45" t="s">
        <v>7</v>
      </c>
    </row>
    <row r="61" spans="1:15" s="95" customFormat="1" ht="47.25" customHeight="1">
      <c r="A61" s="45">
        <v>58</v>
      </c>
      <c r="B61" s="84" t="s">
        <v>2288</v>
      </c>
      <c r="C61" s="54" t="s">
        <v>41</v>
      </c>
      <c r="D61" s="54" t="s">
        <v>2289</v>
      </c>
      <c r="E61" s="45" t="s">
        <v>2290</v>
      </c>
      <c r="F61" s="36" t="s">
        <v>220</v>
      </c>
      <c r="G61" s="45" t="s">
        <v>95</v>
      </c>
      <c r="H61" s="45" t="s">
        <v>20</v>
      </c>
      <c r="I61" s="45" t="s">
        <v>0</v>
      </c>
      <c r="J61" s="45" t="s">
        <v>2295</v>
      </c>
      <c r="K61" s="54" t="s">
        <v>2296</v>
      </c>
      <c r="L61" s="86" t="s">
        <v>2372</v>
      </c>
      <c r="M61" s="76" t="s">
        <v>2297</v>
      </c>
      <c r="N61" s="76" t="s">
        <v>2298</v>
      </c>
      <c r="O61" s="45" t="s">
        <v>7</v>
      </c>
    </row>
    <row r="62" spans="1:15" s="95" customFormat="1" ht="63.4" customHeight="1">
      <c r="A62" s="45">
        <v>59</v>
      </c>
      <c r="B62" s="84" t="s">
        <v>2288</v>
      </c>
      <c r="C62" s="54" t="s">
        <v>41</v>
      </c>
      <c r="D62" s="54" t="s">
        <v>2289</v>
      </c>
      <c r="E62" s="45" t="s">
        <v>2290</v>
      </c>
      <c r="F62" s="36" t="s">
        <v>220</v>
      </c>
      <c r="G62" s="45" t="s">
        <v>95</v>
      </c>
      <c r="H62" s="45" t="s">
        <v>21</v>
      </c>
      <c r="I62" s="45" t="s">
        <v>0</v>
      </c>
      <c r="J62" s="45" t="s">
        <v>2295</v>
      </c>
      <c r="K62" s="54" t="s">
        <v>2609</v>
      </c>
      <c r="L62" s="86" t="s">
        <v>2373</v>
      </c>
      <c r="M62" s="76" t="s">
        <v>2299</v>
      </c>
      <c r="N62" s="76" t="s">
        <v>2300</v>
      </c>
      <c r="O62" s="45" t="s">
        <v>7</v>
      </c>
    </row>
    <row r="63" spans="1:15" s="95" customFormat="1" ht="63.4" customHeight="1">
      <c r="A63" s="45">
        <v>60</v>
      </c>
      <c r="B63" s="84" t="s">
        <v>2288</v>
      </c>
      <c r="C63" s="54" t="s">
        <v>41</v>
      </c>
      <c r="D63" s="54" t="s">
        <v>2289</v>
      </c>
      <c r="E63" s="45" t="s">
        <v>2290</v>
      </c>
      <c r="F63" s="36" t="s">
        <v>220</v>
      </c>
      <c r="G63" s="45" t="s">
        <v>95</v>
      </c>
      <c r="H63" s="45" t="s">
        <v>21</v>
      </c>
      <c r="I63" s="45" t="s">
        <v>1878</v>
      </c>
      <c r="J63" s="45" t="s">
        <v>2301</v>
      </c>
      <c r="K63" s="54" t="s">
        <v>2302</v>
      </c>
      <c r="L63" s="86" t="s">
        <v>2374</v>
      </c>
      <c r="M63" s="76" t="s">
        <v>2303</v>
      </c>
      <c r="N63" s="76" t="s">
        <v>2304</v>
      </c>
      <c r="O63" s="45" t="s">
        <v>7</v>
      </c>
    </row>
    <row r="64" spans="1:15" s="95" customFormat="1" ht="63.4" customHeight="1">
      <c r="A64" s="45">
        <v>61</v>
      </c>
      <c r="B64" s="84" t="s">
        <v>2288</v>
      </c>
      <c r="C64" s="54" t="s">
        <v>41</v>
      </c>
      <c r="D64" s="54" t="s">
        <v>2289</v>
      </c>
      <c r="E64" s="45" t="s">
        <v>2290</v>
      </c>
      <c r="F64" s="36" t="s">
        <v>220</v>
      </c>
      <c r="G64" s="45" t="s">
        <v>95</v>
      </c>
      <c r="H64" s="45" t="s">
        <v>21</v>
      </c>
      <c r="I64" s="45" t="s">
        <v>2305</v>
      </c>
      <c r="J64" s="45" t="s">
        <v>2306</v>
      </c>
      <c r="K64" s="54" t="s">
        <v>2302</v>
      </c>
      <c r="L64" s="86" t="s">
        <v>2375</v>
      </c>
      <c r="M64" s="76" t="s">
        <v>2303</v>
      </c>
      <c r="N64" s="76" t="s">
        <v>2304</v>
      </c>
      <c r="O64" s="45" t="s">
        <v>7</v>
      </c>
    </row>
    <row r="65" spans="1:15" s="95" customFormat="1" ht="63.4" customHeight="1">
      <c r="A65" s="45">
        <v>62</v>
      </c>
      <c r="B65" s="84" t="s">
        <v>2288</v>
      </c>
      <c r="C65" s="54" t="s">
        <v>41</v>
      </c>
      <c r="D65" s="54" t="s">
        <v>2289</v>
      </c>
      <c r="E65" s="45" t="s">
        <v>2290</v>
      </c>
      <c r="F65" s="36" t="s">
        <v>220</v>
      </c>
      <c r="G65" s="45" t="s">
        <v>95</v>
      </c>
      <c r="H65" s="45" t="s">
        <v>21</v>
      </c>
      <c r="I65" s="45" t="s">
        <v>650</v>
      </c>
      <c r="J65" s="45" t="s">
        <v>2307</v>
      </c>
      <c r="K65" s="54" t="s">
        <v>2308</v>
      </c>
      <c r="L65" s="86" t="s">
        <v>2376</v>
      </c>
      <c r="M65" s="76" t="s">
        <v>2309</v>
      </c>
      <c r="N65" s="76" t="s">
        <v>2304</v>
      </c>
      <c r="O65" s="45" t="s">
        <v>7</v>
      </c>
    </row>
    <row r="66" spans="1:15" s="95" customFormat="1" ht="63.4" customHeight="1">
      <c r="A66" s="45">
        <v>63</v>
      </c>
      <c r="B66" s="84" t="s">
        <v>2288</v>
      </c>
      <c r="C66" s="54" t="s">
        <v>41</v>
      </c>
      <c r="D66" s="54" t="s">
        <v>2289</v>
      </c>
      <c r="E66" s="45" t="s">
        <v>2290</v>
      </c>
      <c r="F66" s="36" t="s">
        <v>220</v>
      </c>
      <c r="G66" s="45" t="s">
        <v>95</v>
      </c>
      <c r="H66" s="45" t="s">
        <v>21</v>
      </c>
      <c r="I66" s="45" t="s">
        <v>2310</v>
      </c>
      <c r="J66" s="45" t="s">
        <v>2307</v>
      </c>
      <c r="K66" s="54" t="s">
        <v>2311</v>
      </c>
      <c r="L66" s="86" t="s">
        <v>2377</v>
      </c>
      <c r="M66" s="76" t="s">
        <v>2312</v>
      </c>
      <c r="N66" s="76" t="s">
        <v>2313</v>
      </c>
      <c r="O66" s="45" t="s">
        <v>7</v>
      </c>
    </row>
    <row r="67" spans="1:15" s="95" customFormat="1" ht="39" customHeight="1">
      <c r="A67" s="45">
        <v>64</v>
      </c>
      <c r="B67" s="84" t="s">
        <v>2288</v>
      </c>
      <c r="C67" s="54" t="s">
        <v>41</v>
      </c>
      <c r="D67" s="54" t="s">
        <v>2289</v>
      </c>
      <c r="E67" s="45" t="s">
        <v>2290</v>
      </c>
      <c r="F67" s="36" t="s">
        <v>220</v>
      </c>
      <c r="G67" s="45" t="s">
        <v>95</v>
      </c>
      <c r="H67" s="45" t="s">
        <v>33</v>
      </c>
      <c r="I67" s="45" t="s">
        <v>2119</v>
      </c>
      <c r="J67" s="45" t="s">
        <v>2314</v>
      </c>
      <c r="K67" s="54" t="s">
        <v>2315</v>
      </c>
      <c r="L67" s="86" t="s">
        <v>2378</v>
      </c>
      <c r="M67" s="76" t="s">
        <v>2316</v>
      </c>
      <c r="N67" s="76" t="s">
        <v>2317</v>
      </c>
      <c r="O67" s="45" t="s">
        <v>7</v>
      </c>
    </row>
    <row r="68" spans="1:15" s="95" customFormat="1" ht="39" customHeight="1">
      <c r="A68" s="45">
        <v>65</v>
      </c>
      <c r="B68" s="84" t="s">
        <v>2288</v>
      </c>
      <c r="C68" s="54" t="s">
        <v>41</v>
      </c>
      <c r="D68" s="54" t="s">
        <v>2289</v>
      </c>
      <c r="E68" s="45" t="s">
        <v>2290</v>
      </c>
      <c r="F68" s="36" t="s">
        <v>220</v>
      </c>
      <c r="G68" s="45" t="s">
        <v>95</v>
      </c>
      <c r="H68" s="45" t="s">
        <v>350</v>
      </c>
      <c r="I68" s="45" t="s">
        <v>350</v>
      </c>
      <c r="J68" s="45" t="s">
        <v>493</v>
      </c>
      <c r="K68" s="54" t="s">
        <v>2318</v>
      </c>
      <c r="L68" s="86" t="s">
        <v>2379</v>
      </c>
      <c r="M68" s="76" t="s">
        <v>2319</v>
      </c>
      <c r="N68" s="76" t="s">
        <v>2320</v>
      </c>
      <c r="O68" s="45" t="s">
        <v>7</v>
      </c>
    </row>
    <row r="69" spans="1:15" s="95" customFormat="1" ht="40.5">
      <c r="A69" s="45">
        <v>66</v>
      </c>
      <c r="B69" s="45">
        <v>2016.6</v>
      </c>
      <c r="C69" s="54" t="s">
        <v>219</v>
      </c>
      <c r="D69" s="54" t="s">
        <v>224</v>
      </c>
      <c r="E69" s="45" t="s">
        <v>6</v>
      </c>
      <c r="F69" s="36" t="s">
        <v>220</v>
      </c>
      <c r="G69" s="45" t="s">
        <v>95</v>
      </c>
      <c r="H69" s="45" t="s">
        <v>21</v>
      </c>
      <c r="I69" s="45" t="s">
        <v>38</v>
      </c>
      <c r="J69" s="45" t="s">
        <v>2321</v>
      </c>
      <c r="K69" s="54" t="s">
        <v>2322</v>
      </c>
      <c r="L69" s="85" t="s">
        <v>2380</v>
      </c>
      <c r="M69" s="85" t="s">
        <v>2323</v>
      </c>
      <c r="N69" s="85" t="s">
        <v>225</v>
      </c>
      <c r="O69" s="45" t="s">
        <v>7</v>
      </c>
    </row>
    <row r="70" spans="1:15" s="88" customFormat="1" ht="27">
      <c r="A70" s="45">
        <v>67</v>
      </c>
      <c r="B70" s="45" t="s">
        <v>125</v>
      </c>
      <c r="C70" s="45" t="s">
        <v>36</v>
      </c>
      <c r="D70" s="45" t="s">
        <v>35</v>
      </c>
      <c r="E70" s="45" t="s">
        <v>99</v>
      </c>
      <c r="F70" s="45" t="s">
        <v>94</v>
      </c>
      <c r="G70" s="45" t="s">
        <v>95</v>
      </c>
      <c r="H70" s="45" t="s">
        <v>122</v>
      </c>
      <c r="I70" s="45" t="s">
        <v>123</v>
      </c>
      <c r="J70" s="82" t="s">
        <v>126</v>
      </c>
      <c r="K70" s="80" t="s">
        <v>206</v>
      </c>
      <c r="L70" s="82" t="s">
        <v>2392</v>
      </c>
      <c r="M70" s="54" t="s">
        <v>2383</v>
      </c>
      <c r="N70" s="80" t="s">
        <v>127</v>
      </c>
      <c r="O70" s="45" t="s">
        <v>7</v>
      </c>
    </row>
    <row r="71" spans="1:15" s="88" customFormat="1" ht="27">
      <c r="A71" s="45">
        <v>68</v>
      </c>
      <c r="B71" s="45" t="s">
        <v>125</v>
      </c>
      <c r="C71" s="45" t="s">
        <v>36</v>
      </c>
      <c r="D71" s="45" t="s">
        <v>35</v>
      </c>
      <c r="E71" s="45" t="s">
        <v>99</v>
      </c>
      <c r="F71" s="45" t="s">
        <v>94</v>
      </c>
      <c r="G71" s="45" t="s">
        <v>95</v>
      </c>
      <c r="H71" s="45" t="s">
        <v>122</v>
      </c>
      <c r="I71" s="45" t="s">
        <v>2386</v>
      </c>
      <c r="J71" s="82" t="s">
        <v>2387</v>
      </c>
      <c r="K71" s="80" t="s">
        <v>207</v>
      </c>
      <c r="L71" s="82" t="s">
        <v>2589</v>
      </c>
      <c r="M71" s="54" t="s">
        <v>2384</v>
      </c>
      <c r="N71" s="80" t="s">
        <v>2385</v>
      </c>
      <c r="O71" s="45" t="s">
        <v>7</v>
      </c>
    </row>
    <row r="72" spans="1:15" s="88" customFormat="1" ht="27">
      <c r="A72" s="45">
        <v>69</v>
      </c>
      <c r="B72" s="45">
        <v>2016.9</v>
      </c>
      <c r="C72" s="45" t="s">
        <v>36</v>
      </c>
      <c r="D72" s="45" t="s">
        <v>98</v>
      </c>
      <c r="E72" s="45" t="s">
        <v>99</v>
      </c>
      <c r="F72" s="45" t="s">
        <v>94</v>
      </c>
      <c r="G72" s="45" t="s">
        <v>95</v>
      </c>
      <c r="H72" s="45" t="s">
        <v>122</v>
      </c>
      <c r="I72" s="45" t="s">
        <v>123</v>
      </c>
      <c r="J72" s="82" t="s">
        <v>124</v>
      </c>
      <c r="K72" s="80" t="s">
        <v>205</v>
      </c>
      <c r="L72" s="82" t="s">
        <v>2388</v>
      </c>
      <c r="M72" s="54" t="s">
        <v>2389</v>
      </c>
      <c r="N72" s="80" t="s">
        <v>2390</v>
      </c>
      <c r="O72" s="45" t="s">
        <v>7</v>
      </c>
    </row>
    <row r="73" spans="1:15" s="88" customFormat="1" ht="27">
      <c r="A73" s="45">
        <v>70</v>
      </c>
      <c r="B73" s="45">
        <v>2016.9</v>
      </c>
      <c r="C73" s="45" t="s">
        <v>36</v>
      </c>
      <c r="D73" s="45" t="s">
        <v>98</v>
      </c>
      <c r="E73" s="45" t="s">
        <v>99</v>
      </c>
      <c r="F73" s="45" t="s">
        <v>94</v>
      </c>
      <c r="G73" s="45" t="s">
        <v>95</v>
      </c>
      <c r="H73" s="45" t="s">
        <v>119</v>
      </c>
      <c r="I73" s="45" t="s">
        <v>120</v>
      </c>
      <c r="J73" s="82" t="s">
        <v>121</v>
      </c>
      <c r="K73" s="80" t="s">
        <v>204</v>
      </c>
      <c r="L73" s="82" t="s">
        <v>2393</v>
      </c>
      <c r="M73" s="54" t="s">
        <v>2395</v>
      </c>
      <c r="N73" s="80" t="s">
        <v>2396</v>
      </c>
      <c r="O73" s="45" t="s">
        <v>7</v>
      </c>
    </row>
    <row r="74" spans="1:15" s="88" customFormat="1" ht="57" customHeight="1">
      <c r="A74" s="45">
        <v>71</v>
      </c>
      <c r="B74" s="45">
        <v>2015.9</v>
      </c>
      <c r="C74" s="54" t="s">
        <v>36</v>
      </c>
      <c r="D74" s="54" t="s">
        <v>622</v>
      </c>
      <c r="E74" s="45" t="s">
        <v>623</v>
      </c>
      <c r="F74" s="45" t="s">
        <v>94</v>
      </c>
      <c r="G74" s="45" t="s">
        <v>95</v>
      </c>
      <c r="H74" s="45" t="s">
        <v>20</v>
      </c>
      <c r="I74" s="45" t="s">
        <v>2524</v>
      </c>
      <c r="J74" s="54" t="s">
        <v>624</v>
      </c>
      <c r="K74" s="80" t="s">
        <v>625</v>
      </c>
      <c r="L74" s="80" t="s">
        <v>2394</v>
      </c>
      <c r="M74" s="80" t="s">
        <v>2397</v>
      </c>
      <c r="N74" s="45" t="s">
        <v>626</v>
      </c>
      <c r="O74" s="45" t="s">
        <v>2456</v>
      </c>
    </row>
    <row r="75" spans="1:15" s="88" customFormat="1" ht="57" customHeight="1">
      <c r="A75" s="45">
        <v>72</v>
      </c>
      <c r="B75" s="45">
        <v>2015.9</v>
      </c>
      <c r="C75" s="54" t="s">
        <v>36</v>
      </c>
      <c r="D75" s="54" t="s">
        <v>622</v>
      </c>
      <c r="E75" s="45" t="s">
        <v>623</v>
      </c>
      <c r="F75" s="45" t="s">
        <v>94</v>
      </c>
      <c r="G75" s="45" t="s">
        <v>95</v>
      </c>
      <c r="H75" s="45" t="s">
        <v>20</v>
      </c>
      <c r="I75" s="45" t="s">
        <v>2610</v>
      </c>
      <c r="J75" s="54" t="s">
        <v>624</v>
      </c>
      <c r="K75" s="80" t="s">
        <v>627</v>
      </c>
      <c r="L75" s="80" t="s">
        <v>2398</v>
      </c>
      <c r="M75" s="80" t="s">
        <v>628</v>
      </c>
      <c r="N75" s="45" t="s">
        <v>2590</v>
      </c>
      <c r="O75" s="45" t="s">
        <v>2456</v>
      </c>
    </row>
    <row r="76" spans="1:15" s="88" customFormat="1" ht="57" customHeight="1">
      <c r="A76" s="45">
        <v>73</v>
      </c>
      <c r="B76" s="45">
        <v>2015.9</v>
      </c>
      <c r="C76" s="54" t="s">
        <v>36</v>
      </c>
      <c r="D76" s="54" t="s">
        <v>622</v>
      </c>
      <c r="E76" s="45" t="s">
        <v>623</v>
      </c>
      <c r="F76" s="45" t="s">
        <v>94</v>
      </c>
      <c r="G76" s="45" t="s">
        <v>95</v>
      </c>
      <c r="H76" s="45" t="s">
        <v>20</v>
      </c>
      <c r="I76" s="45" t="s">
        <v>1220</v>
      </c>
      <c r="J76" s="54" t="s">
        <v>2399</v>
      </c>
      <c r="K76" s="80" t="s">
        <v>2400</v>
      </c>
      <c r="L76" s="80" t="s">
        <v>2401</v>
      </c>
      <c r="M76" s="80" t="s">
        <v>629</v>
      </c>
      <c r="N76" s="45" t="s">
        <v>2611</v>
      </c>
      <c r="O76" s="45" t="s">
        <v>2456</v>
      </c>
    </row>
    <row r="77" spans="1:15" s="88" customFormat="1" ht="42" customHeight="1">
      <c r="A77" s="45">
        <v>74</v>
      </c>
      <c r="B77" s="87" t="s">
        <v>2525</v>
      </c>
      <c r="C77" s="54" t="s">
        <v>36</v>
      </c>
      <c r="D77" s="54" t="s">
        <v>630</v>
      </c>
      <c r="E77" s="45" t="s">
        <v>6</v>
      </c>
      <c r="F77" s="45" t="s">
        <v>94</v>
      </c>
      <c r="G77" s="45" t="s">
        <v>95</v>
      </c>
      <c r="H77" s="45" t="s">
        <v>20</v>
      </c>
      <c r="I77" s="45" t="s">
        <v>96</v>
      </c>
      <c r="K77" s="80" t="s">
        <v>2403</v>
      </c>
      <c r="L77" s="81" t="s">
        <v>2402</v>
      </c>
      <c r="M77" s="82" t="s">
        <v>2404</v>
      </c>
      <c r="N77" s="82" t="s">
        <v>2405</v>
      </c>
      <c r="O77" s="82" t="s">
        <v>7</v>
      </c>
    </row>
    <row r="78" spans="1:15" s="88" customFormat="1" ht="40.5">
      <c r="A78" s="45">
        <v>75</v>
      </c>
      <c r="B78" s="45">
        <v>2016.9</v>
      </c>
      <c r="C78" s="45" t="s">
        <v>36</v>
      </c>
      <c r="D78" s="45" t="s">
        <v>128</v>
      </c>
      <c r="E78" s="45" t="s">
        <v>129</v>
      </c>
      <c r="F78" s="45" t="s">
        <v>94</v>
      </c>
      <c r="G78" s="45" t="s">
        <v>95</v>
      </c>
      <c r="H78" s="45" t="s">
        <v>20</v>
      </c>
      <c r="I78" s="45" t="s">
        <v>130</v>
      </c>
      <c r="J78" s="82" t="s">
        <v>131</v>
      </c>
      <c r="K78" s="80" t="s">
        <v>208</v>
      </c>
      <c r="L78" s="82" t="s">
        <v>2391</v>
      </c>
      <c r="M78" s="54" t="s">
        <v>2381</v>
      </c>
      <c r="N78" s="80" t="s">
        <v>2382</v>
      </c>
      <c r="O78" s="82" t="s">
        <v>7</v>
      </c>
    </row>
    <row r="79" spans="1:15" s="88" customFormat="1" ht="55.9" customHeight="1">
      <c r="A79" s="45">
        <v>76</v>
      </c>
      <c r="B79" s="45">
        <v>2016.9</v>
      </c>
      <c r="C79" s="54" t="s">
        <v>36</v>
      </c>
      <c r="D79" s="54" t="s">
        <v>128</v>
      </c>
      <c r="E79" s="45" t="s">
        <v>129</v>
      </c>
      <c r="F79" s="45" t="s">
        <v>223</v>
      </c>
      <c r="G79" s="45" t="s">
        <v>95</v>
      </c>
      <c r="H79" s="45" t="s">
        <v>21</v>
      </c>
      <c r="I79" s="45" t="s">
        <v>0</v>
      </c>
      <c r="J79" s="80" t="s">
        <v>2526</v>
      </c>
      <c r="K79" s="81" t="s">
        <v>631</v>
      </c>
      <c r="L79" s="82" t="s">
        <v>2406</v>
      </c>
      <c r="M79" s="82" t="s">
        <v>633</v>
      </c>
      <c r="N79" s="82" t="s">
        <v>2591</v>
      </c>
      <c r="O79" s="82" t="s">
        <v>7</v>
      </c>
    </row>
    <row r="80" spans="1:15" s="88" customFormat="1" ht="124.5" customHeight="1">
      <c r="A80" s="45">
        <v>77</v>
      </c>
      <c r="B80" s="45">
        <v>2016.9</v>
      </c>
      <c r="C80" s="54" t="s">
        <v>36</v>
      </c>
      <c r="D80" s="54" t="s">
        <v>128</v>
      </c>
      <c r="E80" s="45" t="s">
        <v>129</v>
      </c>
      <c r="F80" s="45" t="s">
        <v>223</v>
      </c>
      <c r="G80" s="45" t="s">
        <v>95</v>
      </c>
      <c r="H80" s="45" t="s">
        <v>21</v>
      </c>
      <c r="I80" s="45" t="s">
        <v>632</v>
      </c>
      <c r="J80" s="80" t="s">
        <v>2527</v>
      </c>
      <c r="K80" s="81" t="s">
        <v>2528</v>
      </c>
      <c r="L80" s="82" t="s">
        <v>2407</v>
      </c>
      <c r="M80" s="82" t="s">
        <v>634</v>
      </c>
      <c r="N80" s="82" t="s">
        <v>2592</v>
      </c>
      <c r="O80" s="82" t="s">
        <v>7</v>
      </c>
    </row>
    <row r="81" spans="1:15" s="88" customFormat="1" ht="41.25" customHeight="1">
      <c r="A81" s="45">
        <v>78</v>
      </c>
      <c r="B81" s="45">
        <v>2016.9</v>
      </c>
      <c r="C81" s="54" t="s">
        <v>36</v>
      </c>
      <c r="D81" s="54" t="s">
        <v>128</v>
      </c>
      <c r="E81" s="45" t="s">
        <v>129</v>
      </c>
      <c r="F81" s="45" t="s">
        <v>223</v>
      </c>
      <c r="G81" s="45" t="s">
        <v>95</v>
      </c>
      <c r="H81" s="45" t="s">
        <v>350</v>
      </c>
      <c r="I81" s="45" t="s">
        <v>2529</v>
      </c>
      <c r="J81" s="80" t="s">
        <v>1446</v>
      </c>
      <c r="K81" s="81" t="s">
        <v>636</v>
      </c>
      <c r="L81" s="82" t="s">
        <v>2408</v>
      </c>
      <c r="M81" s="82" t="s">
        <v>2530</v>
      </c>
      <c r="N81" s="82" t="s">
        <v>2612</v>
      </c>
      <c r="O81" s="82" t="s">
        <v>7</v>
      </c>
    </row>
    <row r="82" spans="1:15" s="88" customFormat="1" ht="41.25" customHeight="1">
      <c r="A82" s="45">
        <v>79</v>
      </c>
      <c r="B82" s="45">
        <v>2015.5</v>
      </c>
      <c r="C82" s="54" t="s">
        <v>571</v>
      </c>
      <c r="D82" s="54" t="s">
        <v>572</v>
      </c>
      <c r="E82" s="45" t="s">
        <v>46</v>
      </c>
      <c r="F82" s="45" t="s">
        <v>573</v>
      </c>
      <c r="G82" s="45" t="s">
        <v>574</v>
      </c>
      <c r="H82" s="45" t="s">
        <v>20</v>
      </c>
      <c r="I82" s="45" t="s">
        <v>2207</v>
      </c>
      <c r="J82" s="82" t="s">
        <v>2208</v>
      </c>
      <c r="K82" s="80" t="s">
        <v>2209</v>
      </c>
      <c r="L82" s="82" t="s">
        <v>2211</v>
      </c>
      <c r="M82" s="82" t="s">
        <v>2531</v>
      </c>
      <c r="N82" s="82" t="s">
        <v>2210</v>
      </c>
      <c r="O82" s="82" t="s">
        <v>67</v>
      </c>
    </row>
    <row r="83" spans="1:15" s="88" customFormat="1" ht="54" customHeight="1">
      <c r="A83" s="45">
        <v>80</v>
      </c>
      <c r="B83" s="45">
        <v>2015.5</v>
      </c>
      <c r="C83" s="54" t="s">
        <v>571</v>
      </c>
      <c r="D83" s="54" t="s">
        <v>572</v>
      </c>
      <c r="E83" s="45" t="s">
        <v>46</v>
      </c>
      <c r="F83" s="45" t="s">
        <v>573</v>
      </c>
      <c r="G83" s="45" t="s">
        <v>574</v>
      </c>
      <c r="H83" s="45" t="s">
        <v>356</v>
      </c>
      <c r="I83" s="45" t="s">
        <v>2103</v>
      </c>
      <c r="J83" s="82" t="s">
        <v>1352</v>
      </c>
      <c r="K83" s="80" t="s">
        <v>2212</v>
      </c>
      <c r="L83" s="82" t="s">
        <v>2140</v>
      </c>
      <c r="M83" s="82" t="s">
        <v>2613</v>
      </c>
      <c r="N83" s="82" t="s">
        <v>575</v>
      </c>
      <c r="O83" s="82" t="s">
        <v>67</v>
      </c>
    </row>
    <row r="84" spans="1:15" s="88" customFormat="1" ht="77.25" customHeight="1">
      <c r="A84" s="45">
        <v>81</v>
      </c>
      <c r="B84" s="84" t="s">
        <v>637</v>
      </c>
      <c r="C84" s="54" t="s">
        <v>638</v>
      </c>
      <c r="D84" s="54" t="s">
        <v>2532</v>
      </c>
      <c r="E84" s="45" t="s">
        <v>46</v>
      </c>
      <c r="F84" s="45" t="s">
        <v>223</v>
      </c>
      <c r="G84" s="45" t="s">
        <v>95</v>
      </c>
      <c r="H84" s="45" t="s">
        <v>103</v>
      </c>
      <c r="I84" s="45" t="s">
        <v>323</v>
      </c>
      <c r="J84" s="80" t="s">
        <v>1386</v>
      </c>
      <c r="K84" s="81" t="s">
        <v>641</v>
      </c>
      <c r="L84" s="82" t="s">
        <v>2614</v>
      </c>
      <c r="M84" s="82" t="s">
        <v>2533</v>
      </c>
      <c r="N84" s="82" t="s">
        <v>642</v>
      </c>
      <c r="O84" s="45" t="s">
        <v>9</v>
      </c>
    </row>
    <row r="85" spans="1:15" s="88" customFormat="1" ht="55.9" customHeight="1">
      <c r="A85" s="45">
        <v>82</v>
      </c>
      <c r="B85" s="84" t="s">
        <v>639</v>
      </c>
      <c r="C85" s="54" t="s">
        <v>638</v>
      </c>
      <c r="D85" s="54" t="s">
        <v>2532</v>
      </c>
      <c r="E85" s="45" t="s">
        <v>46</v>
      </c>
      <c r="F85" s="45" t="s">
        <v>223</v>
      </c>
      <c r="G85" s="45" t="s">
        <v>95</v>
      </c>
      <c r="H85" s="45" t="s">
        <v>33</v>
      </c>
      <c r="I85" s="45" t="s">
        <v>2534</v>
      </c>
      <c r="J85" s="80" t="s">
        <v>2214</v>
      </c>
      <c r="K85" s="81" t="s">
        <v>2615</v>
      </c>
      <c r="L85" s="82" t="s">
        <v>2215</v>
      </c>
      <c r="M85" s="82" t="s">
        <v>2213</v>
      </c>
      <c r="N85" s="82" t="s">
        <v>643</v>
      </c>
      <c r="O85" s="45" t="s">
        <v>9</v>
      </c>
    </row>
    <row r="86" spans="1:15" s="88" customFormat="1" ht="55.9" customHeight="1">
      <c r="A86" s="45">
        <v>83</v>
      </c>
      <c r="B86" s="84" t="s">
        <v>640</v>
      </c>
      <c r="C86" s="54" t="s">
        <v>638</v>
      </c>
      <c r="D86" s="54" t="s">
        <v>2532</v>
      </c>
      <c r="E86" s="45" t="s">
        <v>46</v>
      </c>
      <c r="F86" s="45" t="s">
        <v>223</v>
      </c>
      <c r="G86" s="45" t="s">
        <v>95</v>
      </c>
      <c r="H86" s="45" t="s">
        <v>21</v>
      </c>
      <c r="I86" s="45" t="s">
        <v>2535</v>
      </c>
      <c r="J86" s="80" t="s">
        <v>2216</v>
      </c>
      <c r="K86" s="81" t="s">
        <v>2217</v>
      </c>
      <c r="L86" s="82" t="s">
        <v>2218</v>
      </c>
      <c r="M86" s="82" t="s">
        <v>2536</v>
      </c>
      <c r="N86" s="82" t="s">
        <v>2219</v>
      </c>
      <c r="O86" s="45" t="s">
        <v>9</v>
      </c>
    </row>
    <row r="87" spans="1:15" s="88" customFormat="1" ht="55.9" customHeight="1">
      <c r="A87" s="45">
        <v>84</v>
      </c>
      <c r="B87" s="84" t="s">
        <v>2537</v>
      </c>
      <c r="C87" s="54" t="s">
        <v>45</v>
      </c>
      <c r="D87" s="54" t="s">
        <v>2538</v>
      </c>
      <c r="E87" s="45" t="s">
        <v>644</v>
      </c>
      <c r="F87" s="45" t="s">
        <v>223</v>
      </c>
      <c r="G87" s="45"/>
      <c r="H87" s="45" t="s">
        <v>21</v>
      </c>
      <c r="I87" s="45" t="s">
        <v>646</v>
      </c>
      <c r="J87" s="80" t="s">
        <v>2220</v>
      </c>
      <c r="K87" s="81" t="s">
        <v>2539</v>
      </c>
      <c r="L87" s="82" t="s">
        <v>2221</v>
      </c>
      <c r="M87" s="82" t="s">
        <v>648</v>
      </c>
      <c r="N87" s="82" t="s">
        <v>649</v>
      </c>
      <c r="O87" s="45" t="s">
        <v>143</v>
      </c>
    </row>
    <row r="88" spans="1:15" s="88" customFormat="1" ht="67.5" customHeight="1">
      <c r="A88" s="45">
        <v>85</v>
      </c>
      <c r="B88" s="84" t="s">
        <v>2537</v>
      </c>
      <c r="C88" s="54" t="s">
        <v>45</v>
      </c>
      <c r="D88" s="54" t="s">
        <v>2538</v>
      </c>
      <c r="E88" s="45" t="s">
        <v>644</v>
      </c>
      <c r="F88" s="45" t="s">
        <v>223</v>
      </c>
      <c r="G88" s="45"/>
      <c r="H88" s="45" t="s">
        <v>21</v>
      </c>
      <c r="I88" s="45" t="s">
        <v>647</v>
      </c>
      <c r="J88" s="80" t="s">
        <v>2222</v>
      </c>
      <c r="K88" s="81" t="s">
        <v>2223</v>
      </c>
      <c r="L88" s="82" t="s">
        <v>645</v>
      </c>
      <c r="M88" s="82" t="s">
        <v>2540</v>
      </c>
      <c r="N88" s="82" t="s">
        <v>2593</v>
      </c>
      <c r="O88" s="45" t="s">
        <v>143</v>
      </c>
    </row>
    <row r="89" spans="1:15" s="88" customFormat="1" ht="60.75" customHeight="1">
      <c r="A89" s="45">
        <v>86</v>
      </c>
      <c r="B89" s="45">
        <v>2016</v>
      </c>
      <c r="C89" s="54" t="s">
        <v>45</v>
      </c>
      <c r="D89" s="78" t="s">
        <v>357</v>
      </c>
      <c r="E89" s="54" t="s">
        <v>8</v>
      </c>
      <c r="F89" s="54"/>
      <c r="G89" s="45" t="s">
        <v>2541</v>
      </c>
      <c r="H89" s="54" t="s">
        <v>356</v>
      </c>
      <c r="I89" s="54" t="s">
        <v>1</v>
      </c>
      <c r="J89" s="82" t="s">
        <v>2192</v>
      </c>
      <c r="K89" s="80" t="s">
        <v>2224</v>
      </c>
      <c r="L89" s="78" t="s">
        <v>2594</v>
      </c>
      <c r="M89" s="80" t="s">
        <v>2225</v>
      </c>
      <c r="N89" s="80" t="s">
        <v>2226</v>
      </c>
      <c r="O89" s="45" t="s">
        <v>143</v>
      </c>
    </row>
    <row r="90" spans="1:15" s="93" customFormat="1" ht="42" customHeight="1">
      <c r="A90" s="45">
        <v>87</v>
      </c>
      <c r="B90" s="36">
        <v>2016.5</v>
      </c>
      <c r="C90" s="35" t="s">
        <v>45</v>
      </c>
      <c r="D90" s="36" t="s">
        <v>1177</v>
      </c>
      <c r="E90" s="36" t="s">
        <v>755</v>
      </c>
      <c r="F90" s="36" t="s">
        <v>94</v>
      </c>
      <c r="G90" s="36" t="s">
        <v>573</v>
      </c>
      <c r="H90" s="36" t="s">
        <v>20</v>
      </c>
      <c r="I90" s="36" t="s">
        <v>1</v>
      </c>
      <c r="J90" s="36" t="s">
        <v>755</v>
      </c>
      <c r="K90" s="35" t="s">
        <v>1178</v>
      </c>
      <c r="L90" s="62" t="s">
        <v>2410</v>
      </c>
      <c r="M90" s="35" t="s">
        <v>2409</v>
      </c>
      <c r="N90" s="35" t="s">
        <v>1179</v>
      </c>
      <c r="O90" s="45" t="s">
        <v>143</v>
      </c>
    </row>
    <row r="91" spans="1:15" s="93" customFormat="1" ht="58.5" customHeight="1">
      <c r="A91" s="45">
        <v>88</v>
      </c>
      <c r="B91" s="36">
        <v>2016.5</v>
      </c>
      <c r="C91" s="35" t="s">
        <v>45</v>
      </c>
      <c r="D91" s="36" t="s">
        <v>1177</v>
      </c>
      <c r="E91" s="36" t="s">
        <v>755</v>
      </c>
      <c r="F91" s="36" t="s">
        <v>94</v>
      </c>
      <c r="G91" s="36" t="s">
        <v>573</v>
      </c>
      <c r="H91" s="36" t="s">
        <v>2542</v>
      </c>
      <c r="I91" s="36" t="s">
        <v>2543</v>
      </c>
      <c r="J91" s="36" t="s">
        <v>1086</v>
      </c>
      <c r="K91" s="35" t="s">
        <v>2544</v>
      </c>
      <c r="L91" s="62" t="s">
        <v>2411</v>
      </c>
      <c r="M91" s="35" t="s">
        <v>1180</v>
      </c>
      <c r="N91" s="35" t="s">
        <v>1181</v>
      </c>
      <c r="O91" s="45" t="s">
        <v>143</v>
      </c>
    </row>
    <row r="92" spans="1:15" s="93" customFormat="1" ht="42" customHeight="1">
      <c r="A92" s="45">
        <v>89</v>
      </c>
      <c r="B92" s="36">
        <v>2016.5</v>
      </c>
      <c r="C92" s="35" t="s">
        <v>45</v>
      </c>
      <c r="D92" s="36" t="s">
        <v>1177</v>
      </c>
      <c r="E92" s="36" t="s">
        <v>755</v>
      </c>
      <c r="F92" s="36" t="s">
        <v>94</v>
      </c>
      <c r="G92" s="36" t="s">
        <v>573</v>
      </c>
      <c r="H92" s="35" t="s">
        <v>20</v>
      </c>
      <c r="I92" s="35" t="s">
        <v>2227</v>
      </c>
      <c r="J92" s="35" t="s">
        <v>2227</v>
      </c>
      <c r="K92" s="35" t="s">
        <v>2228</v>
      </c>
      <c r="L92" s="62" t="s">
        <v>2492</v>
      </c>
      <c r="M92" s="35" t="s">
        <v>2229</v>
      </c>
      <c r="N92" s="35" t="s">
        <v>2230</v>
      </c>
      <c r="O92" s="45" t="s">
        <v>143</v>
      </c>
    </row>
    <row r="93" spans="1:15" s="93" customFormat="1" ht="42" customHeight="1">
      <c r="A93" s="45">
        <v>90</v>
      </c>
      <c r="B93" s="36">
        <v>2016.5</v>
      </c>
      <c r="C93" s="35" t="s">
        <v>45</v>
      </c>
      <c r="D93" s="36" t="s">
        <v>2545</v>
      </c>
      <c r="E93" s="36" t="s">
        <v>755</v>
      </c>
      <c r="F93" s="36" t="s">
        <v>94</v>
      </c>
      <c r="G93" s="36" t="s">
        <v>573</v>
      </c>
      <c r="H93" s="36" t="s">
        <v>20</v>
      </c>
      <c r="I93" s="36" t="s">
        <v>164</v>
      </c>
      <c r="J93" s="36" t="s">
        <v>164</v>
      </c>
      <c r="K93" s="36" t="s">
        <v>2546</v>
      </c>
      <c r="L93" s="36" t="s">
        <v>2493</v>
      </c>
      <c r="M93" s="36" t="s">
        <v>1174</v>
      </c>
      <c r="N93" s="36" t="s">
        <v>2595</v>
      </c>
      <c r="O93" s="45" t="s">
        <v>143</v>
      </c>
    </row>
    <row r="94" spans="1:15" s="93" customFormat="1" ht="42" customHeight="1">
      <c r="A94" s="45">
        <v>91</v>
      </c>
      <c r="B94" s="36">
        <v>2016.5</v>
      </c>
      <c r="C94" s="35" t="s">
        <v>45</v>
      </c>
      <c r="D94" s="36" t="s">
        <v>2545</v>
      </c>
      <c r="E94" s="36" t="s">
        <v>755</v>
      </c>
      <c r="F94" s="36" t="s">
        <v>94</v>
      </c>
      <c r="G94" s="36" t="s">
        <v>573</v>
      </c>
      <c r="H94" s="36" t="s">
        <v>103</v>
      </c>
      <c r="I94" s="36" t="s">
        <v>323</v>
      </c>
      <c r="J94" s="36" t="s">
        <v>323</v>
      </c>
      <c r="K94" s="35" t="s">
        <v>2231</v>
      </c>
      <c r="L94" s="35" t="s">
        <v>2494</v>
      </c>
      <c r="M94" s="35" t="s">
        <v>1175</v>
      </c>
      <c r="N94" s="35" t="s">
        <v>1176</v>
      </c>
      <c r="O94" s="45" t="s">
        <v>143</v>
      </c>
    </row>
    <row r="95" spans="1:15" s="93" customFormat="1" ht="42" customHeight="1">
      <c r="A95" s="45">
        <v>92</v>
      </c>
      <c r="B95" s="36" t="s">
        <v>2547</v>
      </c>
      <c r="C95" s="35" t="s">
        <v>768</v>
      </c>
      <c r="D95" s="35" t="s">
        <v>2548</v>
      </c>
      <c r="E95" s="35" t="s">
        <v>37</v>
      </c>
      <c r="F95" s="36" t="s">
        <v>220</v>
      </c>
      <c r="G95" s="36" t="s">
        <v>573</v>
      </c>
      <c r="H95" s="36" t="s">
        <v>21</v>
      </c>
      <c r="I95" s="36" t="s">
        <v>1308</v>
      </c>
      <c r="J95" s="36" t="s">
        <v>2232</v>
      </c>
      <c r="K95" s="62" t="s">
        <v>2233</v>
      </c>
      <c r="L95" s="36" t="s">
        <v>2495</v>
      </c>
      <c r="M95" s="36" t="s">
        <v>2549</v>
      </c>
      <c r="N95" s="36" t="s">
        <v>1182</v>
      </c>
      <c r="O95" s="36" t="s">
        <v>7</v>
      </c>
    </row>
    <row r="96" spans="1:15" s="93" customFormat="1" ht="42" customHeight="1">
      <c r="A96" s="45">
        <v>93</v>
      </c>
      <c r="B96" s="36">
        <v>2016.9</v>
      </c>
      <c r="C96" s="35" t="s">
        <v>390</v>
      </c>
      <c r="D96" s="35" t="s">
        <v>1185</v>
      </c>
      <c r="E96" s="36" t="s">
        <v>37</v>
      </c>
      <c r="F96" s="36" t="s">
        <v>94</v>
      </c>
      <c r="G96" s="36" t="s">
        <v>573</v>
      </c>
      <c r="H96" s="36" t="s">
        <v>21</v>
      </c>
      <c r="I96" s="36" t="s">
        <v>2550</v>
      </c>
      <c r="J96" s="36" t="s">
        <v>2195</v>
      </c>
      <c r="K96" s="35" t="s">
        <v>2196</v>
      </c>
      <c r="L96" s="52" t="s">
        <v>2197</v>
      </c>
      <c r="M96" s="36" t="s">
        <v>2198</v>
      </c>
      <c r="N96" s="35" t="s">
        <v>1173</v>
      </c>
      <c r="O96" s="36" t="s">
        <v>7</v>
      </c>
    </row>
    <row r="97" spans="1:15" s="96" customFormat="1" ht="42" customHeight="1">
      <c r="A97" s="45">
        <v>94</v>
      </c>
      <c r="B97" s="40">
        <v>2015.9</v>
      </c>
      <c r="C97" s="35" t="s">
        <v>390</v>
      </c>
      <c r="D97" s="35" t="s">
        <v>1172</v>
      </c>
      <c r="E97" s="36" t="s">
        <v>37</v>
      </c>
      <c r="F97" s="36" t="s">
        <v>94</v>
      </c>
      <c r="G97" s="36" t="s">
        <v>573</v>
      </c>
      <c r="H97" s="36" t="s">
        <v>21</v>
      </c>
      <c r="I97" s="36" t="s">
        <v>1</v>
      </c>
      <c r="J97" s="89" t="s">
        <v>2192</v>
      </c>
      <c r="K97" s="35" t="s">
        <v>2551</v>
      </c>
      <c r="L97" s="52" t="s">
        <v>2193</v>
      </c>
      <c r="M97" s="36" t="s">
        <v>2194</v>
      </c>
      <c r="N97" s="35" t="s">
        <v>1173</v>
      </c>
      <c r="O97" s="35" t="s">
        <v>7</v>
      </c>
    </row>
    <row r="98" spans="1:15" s="93" customFormat="1" ht="60" customHeight="1">
      <c r="A98" s="45">
        <v>95</v>
      </c>
      <c r="B98" s="36">
        <v>2016.12</v>
      </c>
      <c r="C98" s="35" t="s">
        <v>1186</v>
      </c>
      <c r="D98" s="35" t="s">
        <v>784</v>
      </c>
      <c r="E98" s="36" t="s">
        <v>8</v>
      </c>
      <c r="F98" s="36" t="s">
        <v>220</v>
      </c>
      <c r="G98" s="36" t="s">
        <v>573</v>
      </c>
      <c r="H98" s="36" t="s">
        <v>21</v>
      </c>
      <c r="I98" s="35" t="s">
        <v>723</v>
      </c>
      <c r="J98" s="36" t="s">
        <v>2191</v>
      </c>
      <c r="K98" s="35" t="s">
        <v>2188</v>
      </c>
      <c r="L98" s="36" t="s">
        <v>2187</v>
      </c>
      <c r="M98" s="35" t="s">
        <v>2190</v>
      </c>
      <c r="N98" s="35" t="s">
        <v>2189</v>
      </c>
      <c r="O98" s="35" t="s">
        <v>9</v>
      </c>
    </row>
    <row r="99" spans="1:15" s="88" customFormat="1" ht="54.75" customHeight="1">
      <c r="A99" s="45">
        <v>96</v>
      </c>
      <c r="B99" s="84" t="s">
        <v>653</v>
      </c>
      <c r="C99" s="54" t="s">
        <v>1186</v>
      </c>
      <c r="D99" s="78" t="s">
        <v>651</v>
      </c>
      <c r="E99" s="54" t="s">
        <v>46</v>
      </c>
      <c r="F99" s="54" t="s">
        <v>223</v>
      </c>
      <c r="G99" s="45" t="s">
        <v>245</v>
      </c>
      <c r="H99" s="54" t="s">
        <v>21</v>
      </c>
      <c r="I99" s="54" t="s">
        <v>2552</v>
      </c>
      <c r="J99" s="54" t="s">
        <v>2553</v>
      </c>
      <c r="K99" s="80" t="s">
        <v>2554</v>
      </c>
      <c r="L99" s="78" t="s">
        <v>2186</v>
      </c>
      <c r="M99" s="80" t="s">
        <v>2184</v>
      </c>
      <c r="N99" s="80" t="s">
        <v>2596</v>
      </c>
      <c r="O99" s="80" t="s">
        <v>2471</v>
      </c>
    </row>
    <row r="100" spans="1:15" s="88" customFormat="1" ht="42" customHeight="1">
      <c r="A100" s="45">
        <v>97</v>
      </c>
      <c r="B100" s="84" t="s">
        <v>653</v>
      </c>
      <c r="C100" s="54" t="s">
        <v>1186</v>
      </c>
      <c r="D100" s="78" t="s">
        <v>651</v>
      </c>
      <c r="E100" s="54" t="s">
        <v>46</v>
      </c>
      <c r="F100" s="54" t="s">
        <v>223</v>
      </c>
      <c r="G100" s="45" t="s">
        <v>245</v>
      </c>
      <c r="H100" s="54" t="s">
        <v>20</v>
      </c>
      <c r="I100" s="54" t="s">
        <v>97</v>
      </c>
      <c r="J100" s="54" t="s">
        <v>97</v>
      </c>
      <c r="K100" s="80" t="s">
        <v>655</v>
      </c>
      <c r="L100" s="78" t="s">
        <v>655</v>
      </c>
      <c r="M100" s="80" t="s">
        <v>2555</v>
      </c>
      <c r="N100" s="54" t="s">
        <v>2555</v>
      </c>
      <c r="O100" s="80" t="s">
        <v>2471</v>
      </c>
    </row>
    <row r="101" spans="1:15" s="88" customFormat="1" ht="72.75" customHeight="1">
      <c r="A101" s="45">
        <v>98</v>
      </c>
      <c r="B101" s="84" t="s">
        <v>399</v>
      </c>
      <c r="C101" s="54" t="s">
        <v>90</v>
      </c>
      <c r="D101" s="78" t="s">
        <v>1228</v>
      </c>
      <c r="E101" s="54" t="s">
        <v>701</v>
      </c>
      <c r="F101" s="54" t="s">
        <v>223</v>
      </c>
      <c r="G101" s="45" t="s">
        <v>245</v>
      </c>
      <c r="H101" s="54" t="s">
        <v>356</v>
      </c>
      <c r="I101" s="54" t="s">
        <v>1229</v>
      </c>
      <c r="J101" s="54" t="s">
        <v>2556</v>
      </c>
      <c r="K101" s="80" t="s">
        <v>1230</v>
      </c>
      <c r="L101" s="78" t="s">
        <v>2185</v>
      </c>
      <c r="M101" s="80" t="s">
        <v>2616</v>
      </c>
      <c r="N101" s="54"/>
      <c r="O101" s="80" t="s">
        <v>701</v>
      </c>
    </row>
    <row r="102" spans="1:15" s="88" customFormat="1" ht="72.75" customHeight="1">
      <c r="A102" s="45">
        <v>99</v>
      </c>
      <c r="B102" s="84" t="s">
        <v>399</v>
      </c>
      <c r="C102" s="54" t="s">
        <v>90</v>
      </c>
      <c r="D102" s="78" t="s">
        <v>1228</v>
      </c>
      <c r="E102" s="54" t="s">
        <v>701</v>
      </c>
      <c r="F102" s="54" t="s">
        <v>223</v>
      </c>
      <c r="G102" s="45" t="s">
        <v>245</v>
      </c>
      <c r="H102" s="54" t="s">
        <v>356</v>
      </c>
      <c r="I102" s="54" t="s">
        <v>646</v>
      </c>
      <c r="J102" s="54" t="s">
        <v>1232</v>
      </c>
      <c r="K102" s="80" t="s">
        <v>2557</v>
      </c>
      <c r="L102" s="78" t="s">
        <v>2182</v>
      </c>
      <c r="M102" s="80" t="s">
        <v>2183</v>
      </c>
      <c r="N102" s="54" t="s">
        <v>1231</v>
      </c>
      <c r="O102" s="80" t="s">
        <v>701</v>
      </c>
    </row>
    <row r="103" spans="1:15" s="88" customFormat="1" ht="67.5" customHeight="1">
      <c r="A103" s="45">
        <v>100</v>
      </c>
      <c r="B103" s="84" t="s">
        <v>399</v>
      </c>
      <c r="C103" s="54" t="s">
        <v>90</v>
      </c>
      <c r="D103" s="78" t="s">
        <v>1228</v>
      </c>
      <c r="E103" s="54" t="s">
        <v>701</v>
      </c>
      <c r="F103" s="54" t="s">
        <v>223</v>
      </c>
      <c r="G103" s="45" t="s">
        <v>245</v>
      </c>
      <c r="H103" s="54" t="s">
        <v>356</v>
      </c>
      <c r="I103" s="54" t="s">
        <v>2558</v>
      </c>
      <c r="J103" s="54" t="s">
        <v>1233</v>
      </c>
      <c r="K103" s="80" t="s">
        <v>2180</v>
      </c>
      <c r="L103" s="78" t="s">
        <v>2179</v>
      </c>
      <c r="M103" s="80" t="s">
        <v>2181</v>
      </c>
      <c r="N103" s="54" t="s">
        <v>1234</v>
      </c>
      <c r="O103" s="80" t="s">
        <v>701</v>
      </c>
    </row>
    <row r="104" spans="1:15" s="88" customFormat="1" ht="63" customHeight="1">
      <c r="A104" s="45">
        <v>101</v>
      </c>
      <c r="B104" s="84" t="s">
        <v>1285</v>
      </c>
      <c r="C104" s="45" t="s">
        <v>13</v>
      </c>
      <c r="D104" s="78" t="s">
        <v>359</v>
      </c>
      <c r="E104" s="45" t="s">
        <v>6</v>
      </c>
      <c r="F104" s="45" t="s">
        <v>220</v>
      </c>
      <c r="G104" s="45" t="s">
        <v>245</v>
      </c>
      <c r="H104" s="54" t="s">
        <v>356</v>
      </c>
      <c r="I104" s="54" t="s">
        <v>226</v>
      </c>
      <c r="J104" s="82" t="s">
        <v>1244</v>
      </c>
      <c r="K104" s="80" t="s">
        <v>1294</v>
      </c>
      <c r="L104" s="90" t="s">
        <v>2559</v>
      </c>
      <c r="M104" s="80" t="s">
        <v>1295</v>
      </c>
      <c r="N104" s="80" t="s">
        <v>1296</v>
      </c>
      <c r="O104" s="82" t="s">
        <v>7</v>
      </c>
    </row>
    <row r="105" spans="1:15" s="88" customFormat="1" ht="42" customHeight="1">
      <c r="A105" s="45">
        <v>102</v>
      </c>
      <c r="B105" s="84" t="s">
        <v>1286</v>
      </c>
      <c r="C105" s="45" t="s">
        <v>13</v>
      </c>
      <c r="D105" s="78" t="s">
        <v>1310</v>
      </c>
      <c r="E105" s="45" t="s">
        <v>6</v>
      </c>
      <c r="F105" s="45" t="s">
        <v>220</v>
      </c>
      <c r="G105" s="45" t="s">
        <v>245</v>
      </c>
      <c r="H105" s="54" t="s">
        <v>20</v>
      </c>
      <c r="I105" s="54" t="s">
        <v>103</v>
      </c>
      <c r="J105" s="54" t="s">
        <v>323</v>
      </c>
      <c r="K105" s="80" t="s">
        <v>1299</v>
      </c>
      <c r="L105" s="90" t="s">
        <v>1292</v>
      </c>
      <c r="M105" s="91" t="s">
        <v>1298</v>
      </c>
      <c r="N105" s="54" t="s">
        <v>1297</v>
      </c>
      <c r="O105" s="82" t="s">
        <v>7</v>
      </c>
    </row>
    <row r="106" spans="1:15" s="88" customFormat="1" ht="42" customHeight="1">
      <c r="A106" s="45">
        <v>103</v>
      </c>
      <c r="B106" s="84" t="s">
        <v>1287</v>
      </c>
      <c r="C106" s="45" t="s">
        <v>13</v>
      </c>
      <c r="D106" s="78" t="s">
        <v>1311</v>
      </c>
      <c r="E106" s="45" t="s">
        <v>6</v>
      </c>
      <c r="F106" s="45" t="s">
        <v>220</v>
      </c>
      <c r="G106" s="45" t="s">
        <v>245</v>
      </c>
      <c r="H106" s="54" t="s">
        <v>20</v>
      </c>
      <c r="I106" s="54" t="s">
        <v>1300</v>
      </c>
      <c r="J106" s="82" t="s">
        <v>1301</v>
      </c>
      <c r="K106" s="80" t="s">
        <v>1302</v>
      </c>
      <c r="L106" s="90" t="s">
        <v>2560</v>
      </c>
      <c r="M106" s="80" t="s">
        <v>1303</v>
      </c>
      <c r="N106" s="54" t="s">
        <v>1304</v>
      </c>
      <c r="O106" s="82" t="s">
        <v>7</v>
      </c>
    </row>
    <row r="107" spans="1:15" s="88" customFormat="1" ht="42" customHeight="1">
      <c r="A107" s="45">
        <v>104</v>
      </c>
      <c r="B107" s="84" t="s">
        <v>1288</v>
      </c>
      <c r="C107" s="45" t="s">
        <v>13</v>
      </c>
      <c r="D107" s="78" t="s">
        <v>1312</v>
      </c>
      <c r="E107" s="45" t="s">
        <v>6</v>
      </c>
      <c r="F107" s="45" t="s">
        <v>220</v>
      </c>
      <c r="G107" s="45" t="s">
        <v>245</v>
      </c>
      <c r="H107" s="54" t="s">
        <v>20</v>
      </c>
      <c r="I107" s="54" t="s">
        <v>1308</v>
      </c>
      <c r="J107" s="54" t="s">
        <v>1307</v>
      </c>
      <c r="K107" s="80" t="s">
        <v>1309</v>
      </c>
      <c r="L107" s="90" t="s">
        <v>1293</v>
      </c>
      <c r="M107" s="80" t="s">
        <v>1305</v>
      </c>
      <c r="N107" s="80" t="s">
        <v>1306</v>
      </c>
      <c r="O107" s="82" t="s">
        <v>7</v>
      </c>
    </row>
    <row r="108" spans="1:15" s="88" customFormat="1" ht="42" customHeight="1">
      <c r="A108" s="45">
        <v>105</v>
      </c>
      <c r="B108" s="84" t="s">
        <v>1286</v>
      </c>
      <c r="C108" s="45" t="s">
        <v>41</v>
      </c>
      <c r="D108" s="78" t="s">
        <v>1237</v>
      </c>
      <c r="E108" s="45" t="s">
        <v>6</v>
      </c>
      <c r="F108" s="45" t="s">
        <v>220</v>
      </c>
      <c r="G108" s="45" t="s">
        <v>245</v>
      </c>
      <c r="H108" s="54" t="s">
        <v>20</v>
      </c>
      <c r="I108" s="54" t="s">
        <v>156</v>
      </c>
      <c r="J108" s="82" t="s">
        <v>1239</v>
      </c>
      <c r="K108" s="80" t="s">
        <v>2175</v>
      </c>
      <c r="L108" s="90" t="s">
        <v>2176</v>
      </c>
      <c r="M108" s="54" t="s">
        <v>2178</v>
      </c>
      <c r="N108" s="54" t="s">
        <v>2177</v>
      </c>
      <c r="O108" s="82" t="s">
        <v>7</v>
      </c>
    </row>
    <row r="109" spans="1:15" s="88" customFormat="1" ht="42" customHeight="1">
      <c r="A109" s="45">
        <v>106</v>
      </c>
      <c r="B109" s="84" t="s">
        <v>1287</v>
      </c>
      <c r="C109" s="45" t="s">
        <v>41</v>
      </c>
      <c r="D109" s="78" t="s">
        <v>1237</v>
      </c>
      <c r="E109" s="45" t="s">
        <v>6</v>
      </c>
      <c r="F109" s="45" t="s">
        <v>220</v>
      </c>
      <c r="G109" s="45" t="s">
        <v>245</v>
      </c>
      <c r="H109" s="54" t="s">
        <v>20</v>
      </c>
      <c r="I109" s="54" t="s">
        <v>1261</v>
      </c>
      <c r="J109" s="82" t="s">
        <v>1261</v>
      </c>
      <c r="K109" s="80" t="s">
        <v>1240</v>
      </c>
      <c r="L109" s="90" t="s">
        <v>1238</v>
      </c>
      <c r="M109" s="54" t="s">
        <v>2173</v>
      </c>
      <c r="N109" s="80" t="s">
        <v>2174</v>
      </c>
      <c r="O109" s="82" t="s">
        <v>7</v>
      </c>
    </row>
    <row r="110" spans="1:15" s="88" customFormat="1" ht="42" customHeight="1">
      <c r="A110" s="45">
        <v>107</v>
      </c>
      <c r="B110" s="84" t="s">
        <v>1288</v>
      </c>
      <c r="C110" s="45" t="s">
        <v>41</v>
      </c>
      <c r="D110" s="78" t="s">
        <v>1237</v>
      </c>
      <c r="E110" s="45" t="s">
        <v>6</v>
      </c>
      <c r="F110" s="45" t="s">
        <v>220</v>
      </c>
      <c r="G110" s="45" t="s">
        <v>245</v>
      </c>
      <c r="H110" s="54" t="s">
        <v>21</v>
      </c>
      <c r="I110" s="54" t="s">
        <v>247</v>
      </c>
      <c r="J110" s="82" t="s">
        <v>2561</v>
      </c>
      <c r="K110" s="80" t="s">
        <v>2562</v>
      </c>
      <c r="L110" s="90" t="s">
        <v>1242</v>
      </c>
      <c r="M110" s="80" t="s">
        <v>2563</v>
      </c>
      <c r="N110" s="80" t="s">
        <v>2563</v>
      </c>
      <c r="O110" s="82" t="s">
        <v>7</v>
      </c>
    </row>
    <row r="111" spans="1:15" s="88" customFormat="1" ht="42" customHeight="1">
      <c r="A111" s="45">
        <v>108</v>
      </c>
      <c r="B111" s="84" t="s">
        <v>1289</v>
      </c>
      <c r="C111" s="45" t="s">
        <v>41</v>
      </c>
      <c r="D111" s="78" t="s">
        <v>1237</v>
      </c>
      <c r="E111" s="45" t="s">
        <v>6</v>
      </c>
      <c r="F111" s="45" t="s">
        <v>220</v>
      </c>
      <c r="G111" s="45" t="s">
        <v>245</v>
      </c>
      <c r="H111" s="54" t="s">
        <v>21</v>
      </c>
      <c r="I111" s="54" t="s">
        <v>247</v>
      </c>
      <c r="J111" s="82" t="s">
        <v>1669</v>
      </c>
      <c r="K111" s="80" t="s">
        <v>1241</v>
      </c>
      <c r="L111" s="90" t="s">
        <v>2171</v>
      </c>
      <c r="M111" s="80" t="s">
        <v>2617</v>
      </c>
      <c r="N111" s="80" t="s">
        <v>2172</v>
      </c>
      <c r="O111" s="82" t="s">
        <v>7</v>
      </c>
    </row>
    <row r="112" spans="1:15" s="88" customFormat="1" ht="42" customHeight="1">
      <c r="A112" s="45">
        <v>109</v>
      </c>
      <c r="B112" s="84" t="s">
        <v>1290</v>
      </c>
      <c r="C112" s="45" t="s">
        <v>41</v>
      </c>
      <c r="D112" s="78" t="s">
        <v>1237</v>
      </c>
      <c r="E112" s="45" t="s">
        <v>6</v>
      </c>
      <c r="F112" s="45" t="s">
        <v>220</v>
      </c>
      <c r="G112" s="45" t="s">
        <v>245</v>
      </c>
      <c r="H112" s="54" t="s">
        <v>21</v>
      </c>
      <c r="I112" s="54" t="s">
        <v>1243</v>
      </c>
      <c r="J112" s="82" t="s">
        <v>2564</v>
      </c>
      <c r="K112" s="80" t="s">
        <v>2565</v>
      </c>
      <c r="L112" s="90" t="s">
        <v>1280</v>
      </c>
      <c r="M112" s="54" t="s">
        <v>2618</v>
      </c>
      <c r="N112" s="80" t="s">
        <v>2619</v>
      </c>
      <c r="O112" s="82" t="s">
        <v>7</v>
      </c>
    </row>
    <row r="113" spans="1:15" s="88" customFormat="1" ht="42" customHeight="1">
      <c r="A113" s="45">
        <v>110</v>
      </c>
      <c r="B113" s="84" t="s">
        <v>1291</v>
      </c>
      <c r="C113" s="45" t="s">
        <v>41</v>
      </c>
      <c r="D113" s="78" t="s">
        <v>1237</v>
      </c>
      <c r="E113" s="45" t="s">
        <v>6</v>
      </c>
      <c r="F113" s="45" t="s">
        <v>220</v>
      </c>
      <c r="G113" s="45" t="s">
        <v>245</v>
      </c>
      <c r="H113" s="54" t="s">
        <v>356</v>
      </c>
      <c r="I113" s="54" t="s">
        <v>226</v>
      </c>
      <c r="J113" s="82" t="s">
        <v>1281</v>
      </c>
      <c r="K113" s="90" t="s">
        <v>1282</v>
      </c>
      <c r="L113" s="90" t="s">
        <v>2170</v>
      </c>
      <c r="M113" s="90" t="s">
        <v>1283</v>
      </c>
      <c r="N113" s="80" t="s">
        <v>1284</v>
      </c>
      <c r="O113" s="82" t="s">
        <v>7</v>
      </c>
    </row>
    <row r="114" spans="1:15" s="88" customFormat="1" ht="42" customHeight="1">
      <c r="A114" s="45">
        <v>111</v>
      </c>
      <c r="B114" s="84">
        <v>2018.1</v>
      </c>
      <c r="C114" s="45" t="s">
        <v>1313</v>
      </c>
      <c r="D114" s="78" t="s">
        <v>1314</v>
      </c>
      <c r="E114" s="45" t="s">
        <v>1315</v>
      </c>
      <c r="F114" s="45" t="s">
        <v>94</v>
      </c>
      <c r="G114" s="45" t="s">
        <v>95</v>
      </c>
      <c r="H114" s="54" t="s">
        <v>28</v>
      </c>
      <c r="I114" s="54" t="s">
        <v>1318</v>
      </c>
      <c r="J114" s="82" t="s">
        <v>860</v>
      </c>
      <c r="K114" s="90" t="s">
        <v>2167</v>
      </c>
      <c r="L114" s="90" t="s">
        <v>2169</v>
      </c>
      <c r="M114" s="90" t="s">
        <v>1316</v>
      </c>
      <c r="N114" s="80" t="s">
        <v>2168</v>
      </c>
      <c r="O114" s="82" t="s">
        <v>2456</v>
      </c>
    </row>
    <row r="115" spans="1:15" s="88" customFormat="1" ht="42" customHeight="1">
      <c r="A115" s="45">
        <v>112</v>
      </c>
      <c r="B115" s="84">
        <v>2018.1</v>
      </c>
      <c r="C115" s="45" t="s">
        <v>1313</v>
      </c>
      <c r="D115" s="78" t="s">
        <v>1314</v>
      </c>
      <c r="E115" s="45" t="s">
        <v>1315</v>
      </c>
      <c r="F115" s="45" t="s">
        <v>94</v>
      </c>
      <c r="G115" s="45" t="s">
        <v>95</v>
      </c>
      <c r="H115" s="54" t="s">
        <v>33</v>
      </c>
      <c r="I115" s="54" t="s">
        <v>1</v>
      </c>
      <c r="J115" s="82" t="s">
        <v>2164</v>
      </c>
      <c r="K115" s="90" t="s">
        <v>2165</v>
      </c>
      <c r="L115" s="90" t="s">
        <v>2621</v>
      </c>
      <c r="M115" s="90" t="s">
        <v>1317</v>
      </c>
      <c r="N115" s="80" t="s">
        <v>2166</v>
      </c>
      <c r="O115" s="82" t="s">
        <v>2456</v>
      </c>
    </row>
    <row r="116" spans="1:15" s="88" customFormat="1" ht="42" customHeight="1">
      <c r="A116" s="45">
        <v>113</v>
      </c>
      <c r="B116" s="84">
        <v>2018.1</v>
      </c>
      <c r="C116" s="45" t="s">
        <v>1313</v>
      </c>
      <c r="D116" s="78" t="s">
        <v>1314</v>
      </c>
      <c r="E116" s="45" t="s">
        <v>1315</v>
      </c>
      <c r="F116" s="45" t="s">
        <v>94</v>
      </c>
      <c r="G116" s="45" t="s">
        <v>95</v>
      </c>
      <c r="H116" s="54" t="s">
        <v>122</v>
      </c>
      <c r="I116" s="54" t="s">
        <v>1254</v>
      </c>
      <c r="J116" s="82" t="s">
        <v>2163</v>
      </c>
      <c r="K116" s="90" t="s">
        <v>2159</v>
      </c>
      <c r="L116" s="90" t="s">
        <v>2160</v>
      </c>
      <c r="M116" s="90" t="s">
        <v>2161</v>
      </c>
      <c r="N116" s="80" t="s">
        <v>2162</v>
      </c>
      <c r="O116" s="82" t="s">
        <v>2456</v>
      </c>
    </row>
    <row r="117" spans="1:15" s="88" customFormat="1" ht="42" customHeight="1">
      <c r="A117" s="45">
        <v>114</v>
      </c>
      <c r="B117" s="84">
        <v>2018.2</v>
      </c>
      <c r="C117" s="45" t="s">
        <v>36</v>
      </c>
      <c r="D117" s="78" t="s">
        <v>1319</v>
      </c>
      <c r="E117" s="45" t="s">
        <v>46</v>
      </c>
      <c r="F117" s="45" t="s">
        <v>94</v>
      </c>
      <c r="G117" s="45" t="s">
        <v>95</v>
      </c>
      <c r="H117" s="54" t="s">
        <v>28</v>
      </c>
      <c r="I117" s="54" t="s">
        <v>1320</v>
      </c>
      <c r="J117" s="82" t="s">
        <v>2144</v>
      </c>
      <c r="K117" s="90" t="s">
        <v>2141</v>
      </c>
      <c r="L117" s="90" t="s">
        <v>2566</v>
      </c>
      <c r="M117" s="90" t="s">
        <v>2142</v>
      </c>
      <c r="N117" s="80" t="s">
        <v>2143</v>
      </c>
      <c r="O117" s="82" t="s">
        <v>7</v>
      </c>
    </row>
    <row r="118" spans="1:15" s="88" customFormat="1" ht="42" customHeight="1">
      <c r="A118" s="45">
        <v>115</v>
      </c>
      <c r="B118" s="84">
        <v>2018.2</v>
      </c>
      <c r="C118" s="45" t="s">
        <v>36</v>
      </c>
      <c r="D118" s="78" t="s">
        <v>1319</v>
      </c>
      <c r="E118" s="45" t="s">
        <v>46</v>
      </c>
      <c r="F118" s="45" t="s">
        <v>94</v>
      </c>
      <c r="G118" s="45" t="s">
        <v>95</v>
      </c>
      <c r="H118" s="54" t="s">
        <v>28</v>
      </c>
      <c r="I118" s="54" t="s">
        <v>1322</v>
      </c>
      <c r="J118" s="82" t="s">
        <v>1323</v>
      </c>
      <c r="K118" s="90" t="s">
        <v>1324</v>
      </c>
      <c r="L118" s="90" t="s">
        <v>2620</v>
      </c>
      <c r="M118" s="90" t="s">
        <v>2145</v>
      </c>
      <c r="N118" s="80" t="s">
        <v>2146</v>
      </c>
      <c r="O118" s="82" t="s">
        <v>7</v>
      </c>
    </row>
    <row r="119" spans="1:15" s="88" customFormat="1" ht="42" customHeight="1">
      <c r="A119" s="45">
        <v>116</v>
      </c>
      <c r="B119" s="84">
        <v>2018.2</v>
      </c>
      <c r="C119" s="45" t="s">
        <v>36</v>
      </c>
      <c r="D119" s="78" t="s">
        <v>1319</v>
      </c>
      <c r="E119" s="45" t="s">
        <v>46</v>
      </c>
      <c r="F119" s="45" t="s">
        <v>94</v>
      </c>
      <c r="G119" s="45" t="s">
        <v>95</v>
      </c>
      <c r="H119" s="54" t="s">
        <v>119</v>
      </c>
      <c r="I119" s="54" t="s">
        <v>1325</v>
      </c>
      <c r="J119" s="82" t="s">
        <v>40</v>
      </c>
      <c r="K119" s="90" t="s">
        <v>2150</v>
      </c>
      <c r="L119" s="90" t="s">
        <v>2147</v>
      </c>
      <c r="M119" s="90" t="s">
        <v>2148</v>
      </c>
      <c r="N119" s="80" t="s">
        <v>2149</v>
      </c>
      <c r="O119" s="82" t="s">
        <v>7</v>
      </c>
    </row>
    <row r="120" spans="1:15" s="88" customFormat="1" ht="42" customHeight="1">
      <c r="A120" s="45">
        <v>117</v>
      </c>
      <c r="B120" s="84">
        <v>2018.1</v>
      </c>
      <c r="C120" s="45" t="s">
        <v>36</v>
      </c>
      <c r="D120" s="78" t="s">
        <v>1319</v>
      </c>
      <c r="E120" s="45" t="s">
        <v>46</v>
      </c>
      <c r="F120" s="45" t="s">
        <v>94</v>
      </c>
      <c r="G120" s="45" t="s">
        <v>95</v>
      </c>
      <c r="H120" s="54" t="s">
        <v>867</v>
      </c>
      <c r="I120" s="54" t="s">
        <v>142</v>
      </c>
      <c r="J120" s="82" t="s">
        <v>1235</v>
      </c>
      <c r="K120" s="90" t="s">
        <v>1326</v>
      </c>
      <c r="L120" s="90" t="s">
        <v>2140</v>
      </c>
      <c r="M120" s="90" t="s">
        <v>2151</v>
      </c>
      <c r="N120" s="80" t="s">
        <v>2152</v>
      </c>
      <c r="O120" s="82" t="s">
        <v>7</v>
      </c>
    </row>
    <row r="121" spans="1:15" s="88" customFormat="1" ht="42" customHeight="1">
      <c r="A121" s="45">
        <v>118</v>
      </c>
      <c r="B121" s="84">
        <v>2018.2</v>
      </c>
      <c r="C121" s="45" t="s">
        <v>36</v>
      </c>
      <c r="D121" s="78" t="s">
        <v>1327</v>
      </c>
      <c r="E121" s="45" t="s">
        <v>1328</v>
      </c>
      <c r="F121" s="45" t="s">
        <v>94</v>
      </c>
      <c r="G121" s="45" t="s">
        <v>95</v>
      </c>
      <c r="H121" s="54" t="s">
        <v>119</v>
      </c>
      <c r="I121" s="54" t="s">
        <v>23</v>
      </c>
      <c r="J121" s="82" t="s">
        <v>1318</v>
      </c>
      <c r="K121" s="90" t="s">
        <v>1329</v>
      </c>
      <c r="L121" s="90" t="s">
        <v>2139</v>
      </c>
      <c r="M121" s="90" t="s">
        <v>1914</v>
      </c>
      <c r="N121" s="80" t="s">
        <v>1915</v>
      </c>
      <c r="O121" s="82" t="s">
        <v>557</v>
      </c>
    </row>
    <row r="122" spans="1:15" s="88" customFormat="1" ht="42" customHeight="1">
      <c r="A122" s="45">
        <v>119</v>
      </c>
      <c r="B122" s="84">
        <v>2018.2</v>
      </c>
      <c r="C122" s="45" t="s">
        <v>36</v>
      </c>
      <c r="D122" s="78" t="s">
        <v>1327</v>
      </c>
      <c r="E122" s="45" t="s">
        <v>1328</v>
      </c>
      <c r="F122" s="45" t="s">
        <v>94</v>
      </c>
      <c r="G122" s="45" t="s">
        <v>95</v>
      </c>
      <c r="H122" s="54" t="s">
        <v>28</v>
      </c>
      <c r="I122" s="54" t="s">
        <v>1318</v>
      </c>
      <c r="J122" s="82" t="s">
        <v>1546</v>
      </c>
      <c r="K122" s="90" t="s">
        <v>1330</v>
      </c>
      <c r="L122" s="76" t="s">
        <v>1917</v>
      </c>
      <c r="M122" s="90" t="s">
        <v>1916</v>
      </c>
      <c r="N122" s="80" t="s">
        <v>1321</v>
      </c>
      <c r="O122" s="82" t="s">
        <v>557</v>
      </c>
    </row>
    <row r="123" spans="1:15" s="88" customFormat="1" ht="42" customHeight="1">
      <c r="A123" s="45">
        <v>120</v>
      </c>
      <c r="B123" s="84">
        <v>2017.11</v>
      </c>
      <c r="C123" s="45" t="s">
        <v>36</v>
      </c>
      <c r="D123" s="78" t="s">
        <v>566</v>
      </c>
      <c r="E123" s="45" t="s">
        <v>1331</v>
      </c>
      <c r="F123" s="45" t="s">
        <v>573</v>
      </c>
      <c r="G123" s="45" t="s">
        <v>574</v>
      </c>
      <c r="H123" s="54" t="s">
        <v>356</v>
      </c>
      <c r="I123" s="54" t="s">
        <v>0</v>
      </c>
      <c r="J123" s="82" t="s">
        <v>1332</v>
      </c>
      <c r="K123" s="90" t="s">
        <v>1333</v>
      </c>
      <c r="L123" s="90" t="s">
        <v>1918</v>
      </c>
      <c r="M123" s="90" t="s">
        <v>1334</v>
      </c>
      <c r="N123" s="80" t="s">
        <v>1335</v>
      </c>
      <c r="O123" s="82" t="s">
        <v>7</v>
      </c>
    </row>
    <row r="124" spans="1:15" s="88" customFormat="1" ht="42" customHeight="1">
      <c r="A124" s="45">
        <v>121</v>
      </c>
      <c r="B124" s="84">
        <v>2017.11</v>
      </c>
      <c r="C124" s="45" t="s">
        <v>36</v>
      </c>
      <c r="D124" s="78" t="s">
        <v>566</v>
      </c>
      <c r="E124" s="45" t="s">
        <v>1331</v>
      </c>
      <c r="F124" s="45" t="s">
        <v>573</v>
      </c>
      <c r="G124" s="45" t="s">
        <v>574</v>
      </c>
      <c r="H124" s="54" t="s">
        <v>356</v>
      </c>
      <c r="I124" s="54" t="s">
        <v>0</v>
      </c>
      <c r="J124" s="82" t="s">
        <v>19</v>
      </c>
      <c r="K124" s="90" t="s">
        <v>1336</v>
      </c>
      <c r="L124" s="90" t="s">
        <v>1919</v>
      </c>
      <c r="M124" s="90" t="s">
        <v>1337</v>
      </c>
      <c r="N124" s="80" t="s">
        <v>1338</v>
      </c>
      <c r="O124" s="82" t="s">
        <v>7</v>
      </c>
    </row>
    <row r="125" spans="1:15" s="88" customFormat="1" ht="42" customHeight="1">
      <c r="A125" s="45">
        <v>122</v>
      </c>
      <c r="B125" s="84">
        <v>2017.11</v>
      </c>
      <c r="C125" s="45" t="s">
        <v>36</v>
      </c>
      <c r="D125" s="78" t="s">
        <v>566</v>
      </c>
      <c r="E125" s="45" t="s">
        <v>1331</v>
      </c>
      <c r="F125" s="45" t="s">
        <v>573</v>
      </c>
      <c r="G125" s="45" t="s">
        <v>574</v>
      </c>
      <c r="H125" s="54" t="s">
        <v>356</v>
      </c>
      <c r="I125" s="54"/>
      <c r="J125" s="82" t="s">
        <v>1339</v>
      </c>
      <c r="K125" s="90" t="s">
        <v>1920</v>
      </c>
      <c r="L125" s="90" t="s">
        <v>1921</v>
      </c>
      <c r="M125" s="90" t="s">
        <v>1340</v>
      </c>
      <c r="N125" s="80" t="s">
        <v>1341</v>
      </c>
      <c r="O125" s="82" t="s">
        <v>7</v>
      </c>
    </row>
    <row r="126" spans="1:15" s="88" customFormat="1" ht="27">
      <c r="A126" s="45">
        <v>123</v>
      </c>
      <c r="B126" s="45" t="s">
        <v>125</v>
      </c>
      <c r="C126" s="45" t="s">
        <v>61</v>
      </c>
      <c r="D126" s="45" t="s">
        <v>132</v>
      </c>
      <c r="E126" s="45" t="s">
        <v>112</v>
      </c>
      <c r="F126" s="45" t="s">
        <v>94</v>
      </c>
      <c r="G126" s="45" t="s">
        <v>95</v>
      </c>
      <c r="H126" s="45" t="s">
        <v>20</v>
      </c>
      <c r="I126" s="45" t="s">
        <v>156</v>
      </c>
      <c r="J126" s="82" t="s">
        <v>1922</v>
      </c>
      <c r="K126" s="82" t="s">
        <v>1923</v>
      </c>
      <c r="L126" s="80" t="s">
        <v>1924</v>
      </c>
      <c r="M126" s="82" t="s">
        <v>1925</v>
      </c>
      <c r="N126" s="54" t="s">
        <v>1926</v>
      </c>
      <c r="O126" s="80" t="s">
        <v>1353</v>
      </c>
    </row>
    <row r="127" spans="1:15" s="88" customFormat="1" ht="27">
      <c r="A127" s="45">
        <v>124</v>
      </c>
      <c r="B127" s="45" t="s">
        <v>125</v>
      </c>
      <c r="C127" s="45" t="s">
        <v>61</v>
      </c>
      <c r="D127" s="45" t="s">
        <v>132</v>
      </c>
      <c r="E127" s="45" t="s">
        <v>112</v>
      </c>
      <c r="F127" s="45" t="s">
        <v>94</v>
      </c>
      <c r="G127" s="45" t="s">
        <v>95</v>
      </c>
      <c r="H127" s="45" t="s">
        <v>122</v>
      </c>
      <c r="I127" s="45" t="s">
        <v>133</v>
      </c>
      <c r="J127" s="82" t="s">
        <v>1939</v>
      </c>
      <c r="K127" s="82" t="s">
        <v>1929</v>
      </c>
      <c r="L127" s="80" t="s">
        <v>1928</v>
      </c>
      <c r="M127" s="82" t="s">
        <v>1930</v>
      </c>
      <c r="N127" s="54" t="s">
        <v>1927</v>
      </c>
      <c r="O127" s="80" t="s">
        <v>1353</v>
      </c>
    </row>
    <row r="128" spans="1:15" s="88" customFormat="1" ht="42.75" customHeight="1">
      <c r="A128" s="45">
        <v>125</v>
      </c>
      <c r="B128" s="45">
        <v>2016.8</v>
      </c>
      <c r="C128" s="54" t="s">
        <v>90</v>
      </c>
      <c r="D128" s="54" t="s">
        <v>576</v>
      </c>
      <c r="E128" s="45" t="s">
        <v>552</v>
      </c>
      <c r="F128" s="45" t="s">
        <v>573</v>
      </c>
      <c r="G128" s="45" t="s">
        <v>574</v>
      </c>
      <c r="H128" s="45" t="s">
        <v>356</v>
      </c>
      <c r="I128" s="45" t="s">
        <v>1</v>
      </c>
      <c r="J128" s="82" t="s">
        <v>1940</v>
      </c>
      <c r="K128" s="80" t="s">
        <v>1932</v>
      </c>
      <c r="L128" s="82" t="s">
        <v>1931</v>
      </c>
      <c r="M128" s="82" t="s">
        <v>2623</v>
      </c>
      <c r="N128" s="82" t="s">
        <v>1933</v>
      </c>
      <c r="O128" s="82" t="s">
        <v>557</v>
      </c>
    </row>
    <row r="129" spans="1:15" s="93" customFormat="1" ht="42.75" customHeight="1">
      <c r="A129" s="45">
        <v>126</v>
      </c>
      <c r="B129" s="36">
        <v>2017.1</v>
      </c>
      <c r="C129" s="35" t="s">
        <v>47</v>
      </c>
      <c r="D129" s="35" t="s">
        <v>787</v>
      </c>
      <c r="E129" s="36" t="s">
        <v>1187</v>
      </c>
      <c r="F129" s="36" t="s">
        <v>220</v>
      </c>
      <c r="G129" s="36" t="s">
        <v>573</v>
      </c>
      <c r="H129" s="36" t="s">
        <v>20</v>
      </c>
      <c r="I129" s="36" t="s">
        <v>1941</v>
      </c>
      <c r="J129" s="45" t="s">
        <v>1941</v>
      </c>
      <c r="K129" s="62" t="s">
        <v>2622</v>
      </c>
      <c r="L129" s="52" t="s">
        <v>1934</v>
      </c>
      <c r="M129" s="36" t="s">
        <v>1188</v>
      </c>
      <c r="N129" s="35" t="s">
        <v>1189</v>
      </c>
      <c r="O129" s="36" t="s">
        <v>48</v>
      </c>
    </row>
    <row r="130" spans="1:15" s="93" customFormat="1" ht="42.75" customHeight="1">
      <c r="A130" s="45">
        <v>127</v>
      </c>
      <c r="B130" s="36">
        <v>2017.1</v>
      </c>
      <c r="C130" s="35" t="s">
        <v>47</v>
      </c>
      <c r="D130" s="35" t="s">
        <v>787</v>
      </c>
      <c r="E130" s="36" t="s">
        <v>1187</v>
      </c>
      <c r="F130" s="36" t="s">
        <v>220</v>
      </c>
      <c r="G130" s="36" t="s">
        <v>573</v>
      </c>
      <c r="H130" s="36" t="s">
        <v>20</v>
      </c>
      <c r="I130" s="36" t="s">
        <v>1942</v>
      </c>
      <c r="J130" s="45" t="s">
        <v>1942</v>
      </c>
      <c r="K130" s="62" t="s">
        <v>1190</v>
      </c>
      <c r="L130" s="52" t="s">
        <v>1935</v>
      </c>
      <c r="M130" s="36" t="s">
        <v>1191</v>
      </c>
      <c r="N130" s="35" t="s">
        <v>1936</v>
      </c>
      <c r="O130" s="36" t="s">
        <v>48</v>
      </c>
    </row>
    <row r="131" spans="1:15" s="93" customFormat="1" ht="42.75" customHeight="1">
      <c r="A131" s="45">
        <v>128</v>
      </c>
      <c r="B131" s="36">
        <v>2017.1</v>
      </c>
      <c r="C131" s="35" t="s">
        <v>47</v>
      </c>
      <c r="D131" s="35" t="s">
        <v>787</v>
      </c>
      <c r="E131" s="36" t="s">
        <v>1187</v>
      </c>
      <c r="F131" s="36" t="s">
        <v>220</v>
      </c>
      <c r="G131" s="36" t="s">
        <v>573</v>
      </c>
      <c r="H131" s="36" t="s">
        <v>20</v>
      </c>
      <c r="I131" s="36" t="s">
        <v>1943</v>
      </c>
      <c r="J131" s="45" t="s">
        <v>1944</v>
      </c>
      <c r="K131" s="62" t="s">
        <v>1938</v>
      </c>
      <c r="L131" s="52" t="s">
        <v>1949</v>
      </c>
      <c r="M131" s="36" t="s">
        <v>2624</v>
      </c>
      <c r="N131" s="37" t="s">
        <v>1937</v>
      </c>
      <c r="O131" s="36" t="s">
        <v>48</v>
      </c>
    </row>
    <row r="132" spans="1:15" s="93" customFormat="1" ht="42.75" customHeight="1">
      <c r="A132" s="45">
        <v>129</v>
      </c>
      <c r="B132" s="36">
        <v>2017.1</v>
      </c>
      <c r="C132" s="35" t="s">
        <v>47</v>
      </c>
      <c r="D132" s="35" t="s">
        <v>787</v>
      </c>
      <c r="E132" s="36" t="s">
        <v>1187</v>
      </c>
      <c r="F132" s="36" t="s">
        <v>220</v>
      </c>
      <c r="G132" s="36" t="s">
        <v>573</v>
      </c>
      <c r="H132" s="36" t="s">
        <v>745</v>
      </c>
      <c r="I132" s="36" t="s">
        <v>1009</v>
      </c>
      <c r="J132" s="45" t="s">
        <v>1945</v>
      </c>
      <c r="K132" s="62" t="s">
        <v>1946</v>
      </c>
      <c r="L132" s="52" t="s">
        <v>1948</v>
      </c>
      <c r="M132" s="36" t="s">
        <v>2567</v>
      </c>
      <c r="N132" s="35" t="s">
        <v>1192</v>
      </c>
      <c r="O132" s="36" t="s">
        <v>48</v>
      </c>
    </row>
    <row r="133" spans="1:15" s="93" customFormat="1" ht="34.5" customHeight="1">
      <c r="A133" s="45">
        <v>130</v>
      </c>
      <c r="B133" s="36">
        <v>2017.5</v>
      </c>
      <c r="C133" s="35" t="s">
        <v>768</v>
      </c>
      <c r="D133" s="35" t="s">
        <v>1193</v>
      </c>
      <c r="E133" s="35" t="s">
        <v>2568</v>
      </c>
      <c r="F133" s="36" t="s">
        <v>220</v>
      </c>
      <c r="G133" s="36" t="s">
        <v>573</v>
      </c>
      <c r="H133" s="35" t="s">
        <v>20</v>
      </c>
      <c r="I133" s="36" t="s">
        <v>1951</v>
      </c>
      <c r="J133" s="45" t="s">
        <v>1951</v>
      </c>
      <c r="K133" s="35" t="s">
        <v>1950</v>
      </c>
      <c r="L133" s="35" t="s">
        <v>1947</v>
      </c>
      <c r="M133" s="35" t="s">
        <v>1194</v>
      </c>
      <c r="N133" s="35" t="s">
        <v>2597</v>
      </c>
      <c r="O133" s="35" t="s">
        <v>812</v>
      </c>
    </row>
    <row r="134" spans="1:15" s="93" customFormat="1" ht="34.5" customHeight="1">
      <c r="A134" s="45">
        <v>131</v>
      </c>
      <c r="B134" s="36">
        <v>2017.5</v>
      </c>
      <c r="C134" s="35" t="s">
        <v>768</v>
      </c>
      <c r="D134" s="35" t="s">
        <v>1193</v>
      </c>
      <c r="E134" s="35" t="s">
        <v>2568</v>
      </c>
      <c r="F134" s="36" t="s">
        <v>220</v>
      </c>
      <c r="G134" s="36" t="s">
        <v>573</v>
      </c>
      <c r="H134" s="36" t="s">
        <v>21</v>
      </c>
      <c r="I134" s="35" t="s">
        <v>1195</v>
      </c>
      <c r="J134" s="45" t="s">
        <v>2416</v>
      </c>
      <c r="K134" s="35" t="s">
        <v>1952</v>
      </c>
      <c r="L134" s="62" t="s">
        <v>1953</v>
      </c>
      <c r="M134" s="35" t="s">
        <v>1954</v>
      </c>
      <c r="N134" s="35" t="s">
        <v>1197</v>
      </c>
      <c r="O134" s="35" t="s">
        <v>812</v>
      </c>
    </row>
    <row r="135" spans="1:15" s="93" customFormat="1" ht="34.5" customHeight="1">
      <c r="A135" s="45">
        <v>132</v>
      </c>
      <c r="B135" s="36">
        <v>2017.5</v>
      </c>
      <c r="C135" s="35" t="s">
        <v>768</v>
      </c>
      <c r="D135" s="35" t="s">
        <v>1193</v>
      </c>
      <c r="E135" s="35" t="s">
        <v>2568</v>
      </c>
      <c r="F135" s="36" t="s">
        <v>220</v>
      </c>
      <c r="G135" s="36" t="s">
        <v>573</v>
      </c>
      <c r="H135" s="36" t="s">
        <v>21</v>
      </c>
      <c r="I135" s="35" t="s">
        <v>650</v>
      </c>
      <c r="J135" s="45" t="s">
        <v>2126</v>
      </c>
      <c r="K135" s="35" t="s">
        <v>809</v>
      </c>
      <c r="L135" s="62" t="s">
        <v>1957</v>
      </c>
      <c r="M135" s="35" t="s">
        <v>1955</v>
      </c>
      <c r="N135" s="35" t="s">
        <v>1956</v>
      </c>
      <c r="O135" s="35" t="s">
        <v>812</v>
      </c>
    </row>
    <row r="136" spans="1:15" s="93" customFormat="1" ht="34.5" customHeight="1">
      <c r="A136" s="45">
        <v>133</v>
      </c>
      <c r="B136" s="36">
        <v>2017.5</v>
      </c>
      <c r="C136" s="35" t="s">
        <v>768</v>
      </c>
      <c r="D136" s="45" t="s">
        <v>1215</v>
      </c>
      <c r="E136" s="45" t="s">
        <v>46</v>
      </c>
      <c r="F136" s="45" t="s">
        <v>163</v>
      </c>
      <c r="G136" s="45" t="s">
        <v>5</v>
      </c>
      <c r="H136" s="45" t="s">
        <v>1216</v>
      </c>
      <c r="I136" s="45" t="s">
        <v>704</v>
      </c>
      <c r="J136" s="45" t="s">
        <v>904</v>
      </c>
      <c r="K136" s="45" t="s">
        <v>2412</v>
      </c>
      <c r="L136" s="52" t="s">
        <v>2413</v>
      </c>
      <c r="M136" s="45" t="s">
        <v>2414</v>
      </c>
      <c r="N136" s="45" t="s">
        <v>2415</v>
      </c>
      <c r="O136" s="45" t="s">
        <v>557</v>
      </c>
    </row>
    <row r="137" spans="1:15" s="88" customFormat="1" ht="27">
      <c r="A137" s="45">
        <v>134</v>
      </c>
      <c r="B137" s="84" t="s">
        <v>1251</v>
      </c>
      <c r="C137" s="45" t="s">
        <v>36</v>
      </c>
      <c r="D137" s="45" t="s">
        <v>1248</v>
      </c>
      <c r="E137" s="45" t="s">
        <v>1348</v>
      </c>
      <c r="F137" s="45" t="s">
        <v>223</v>
      </c>
      <c r="G137" s="45" t="s">
        <v>95</v>
      </c>
      <c r="H137" s="45" t="s">
        <v>20</v>
      </c>
      <c r="I137" s="45" t="s">
        <v>1252</v>
      </c>
      <c r="J137" s="82" t="s">
        <v>1546</v>
      </c>
      <c r="K137" s="80" t="s">
        <v>1259</v>
      </c>
      <c r="L137" s="80" t="s">
        <v>1958</v>
      </c>
      <c r="M137" s="54" t="s">
        <v>1267</v>
      </c>
      <c r="N137" s="80" t="s">
        <v>1273</v>
      </c>
      <c r="O137" s="82" t="s">
        <v>9</v>
      </c>
    </row>
    <row r="138" spans="1:15" s="88" customFormat="1" ht="27">
      <c r="A138" s="45">
        <v>135</v>
      </c>
      <c r="B138" s="84" t="s">
        <v>1251</v>
      </c>
      <c r="C138" s="45" t="s">
        <v>36</v>
      </c>
      <c r="D138" s="45" t="s">
        <v>1248</v>
      </c>
      <c r="E138" s="45" t="s">
        <v>1348</v>
      </c>
      <c r="F138" s="45" t="s">
        <v>223</v>
      </c>
      <c r="G138" s="45" t="s">
        <v>95</v>
      </c>
      <c r="H138" s="45" t="s">
        <v>20</v>
      </c>
      <c r="I138" s="45" t="s">
        <v>1026</v>
      </c>
      <c r="J138" s="82" t="s">
        <v>1026</v>
      </c>
      <c r="K138" s="80" t="s">
        <v>1260</v>
      </c>
      <c r="L138" s="80" t="s">
        <v>1959</v>
      </c>
      <c r="M138" s="54" t="s">
        <v>1268</v>
      </c>
      <c r="N138" s="80" t="s">
        <v>2598</v>
      </c>
      <c r="O138" s="82" t="s">
        <v>9</v>
      </c>
    </row>
    <row r="139" spans="1:15" s="88" customFormat="1" ht="27">
      <c r="A139" s="45">
        <v>136</v>
      </c>
      <c r="B139" s="84" t="s">
        <v>1251</v>
      </c>
      <c r="C139" s="45" t="s">
        <v>36</v>
      </c>
      <c r="D139" s="45" t="s">
        <v>1248</v>
      </c>
      <c r="E139" s="45" t="s">
        <v>1348</v>
      </c>
      <c r="F139" s="45" t="s">
        <v>223</v>
      </c>
      <c r="G139" s="45" t="s">
        <v>95</v>
      </c>
      <c r="H139" s="45" t="s">
        <v>356</v>
      </c>
      <c r="I139" s="45" t="s">
        <v>1253</v>
      </c>
      <c r="J139" s="82" t="s">
        <v>1253</v>
      </c>
      <c r="K139" s="80" t="s">
        <v>1249</v>
      </c>
      <c r="L139" s="80" t="s">
        <v>1960</v>
      </c>
      <c r="M139" s="54" t="s">
        <v>1269</v>
      </c>
      <c r="N139" s="80" t="s">
        <v>2599</v>
      </c>
      <c r="O139" s="82" t="s">
        <v>9</v>
      </c>
    </row>
    <row r="140" spans="1:15" s="88" customFormat="1" ht="27">
      <c r="A140" s="45">
        <v>137</v>
      </c>
      <c r="B140" s="84" t="s">
        <v>1251</v>
      </c>
      <c r="C140" s="45" t="s">
        <v>36</v>
      </c>
      <c r="D140" s="45" t="s">
        <v>1248</v>
      </c>
      <c r="E140" s="45" t="s">
        <v>1348</v>
      </c>
      <c r="F140" s="45" t="s">
        <v>223</v>
      </c>
      <c r="G140" s="45" t="s">
        <v>95</v>
      </c>
      <c r="H140" s="45" t="s">
        <v>20</v>
      </c>
      <c r="I140" s="45" t="s">
        <v>1254</v>
      </c>
      <c r="J140" s="82" t="s">
        <v>1261</v>
      </c>
      <c r="K140" s="80" t="s">
        <v>2625</v>
      </c>
      <c r="L140" s="80" t="s">
        <v>1961</v>
      </c>
      <c r="M140" s="54" t="s">
        <v>1270</v>
      </c>
      <c r="N140" s="80" t="s">
        <v>1274</v>
      </c>
      <c r="O140" s="82" t="s">
        <v>9</v>
      </c>
    </row>
    <row r="141" spans="1:15" s="88" customFormat="1" ht="27">
      <c r="A141" s="45">
        <v>138</v>
      </c>
      <c r="B141" s="84" t="s">
        <v>1251</v>
      </c>
      <c r="C141" s="45" t="s">
        <v>36</v>
      </c>
      <c r="D141" s="45" t="s">
        <v>1248</v>
      </c>
      <c r="E141" s="45" t="s">
        <v>1348</v>
      </c>
      <c r="F141" s="45" t="s">
        <v>223</v>
      </c>
      <c r="G141" s="45" t="s">
        <v>95</v>
      </c>
      <c r="H141" s="45" t="s">
        <v>356</v>
      </c>
      <c r="I141" s="45" t="s">
        <v>1255</v>
      </c>
      <c r="J141" s="82" t="s">
        <v>1262</v>
      </c>
      <c r="K141" s="80" t="s">
        <v>1263</v>
      </c>
      <c r="L141" s="80" t="s">
        <v>1962</v>
      </c>
      <c r="M141" s="54" t="s">
        <v>1271</v>
      </c>
      <c r="N141" s="80" t="s">
        <v>1275</v>
      </c>
      <c r="O141" s="82" t="s">
        <v>9</v>
      </c>
    </row>
    <row r="142" spans="1:15" s="88" customFormat="1" ht="27">
      <c r="A142" s="45">
        <v>139</v>
      </c>
      <c r="B142" s="84" t="s">
        <v>1251</v>
      </c>
      <c r="C142" s="45" t="s">
        <v>36</v>
      </c>
      <c r="D142" s="45" t="s">
        <v>1248</v>
      </c>
      <c r="E142" s="45" t="s">
        <v>1348</v>
      </c>
      <c r="F142" s="45" t="s">
        <v>223</v>
      </c>
      <c r="G142" s="45" t="s">
        <v>95</v>
      </c>
      <c r="H142" s="45" t="s">
        <v>1250</v>
      </c>
      <c r="I142" s="45" t="s">
        <v>1256</v>
      </c>
      <c r="J142" s="82" t="s">
        <v>1264</v>
      </c>
      <c r="K142" s="80" t="s">
        <v>2569</v>
      </c>
      <c r="L142" s="80" t="s">
        <v>2626</v>
      </c>
      <c r="M142" s="54" t="s">
        <v>2570</v>
      </c>
      <c r="N142" s="80" t="s">
        <v>1276</v>
      </c>
      <c r="O142" s="82" t="s">
        <v>9</v>
      </c>
    </row>
    <row r="143" spans="1:15" s="88" customFormat="1" ht="27">
      <c r="A143" s="45">
        <v>140</v>
      </c>
      <c r="B143" s="84" t="s">
        <v>1251</v>
      </c>
      <c r="C143" s="45" t="s">
        <v>36</v>
      </c>
      <c r="D143" s="45" t="s">
        <v>1248</v>
      </c>
      <c r="E143" s="45" t="s">
        <v>1348</v>
      </c>
      <c r="F143" s="45" t="s">
        <v>223</v>
      </c>
      <c r="G143" s="45" t="s">
        <v>95</v>
      </c>
      <c r="H143" s="45" t="s">
        <v>356</v>
      </c>
      <c r="I143" s="45" t="s">
        <v>1257</v>
      </c>
      <c r="J143" s="82" t="s">
        <v>1265</v>
      </c>
      <c r="K143" s="80" t="s">
        <v>2571</v>
      </c>
      <c r="L143" s="80" t="s">
        <v>1963</v>
      </c>
      <c r="M143" s="54" t="s">
        <v>1272</v>
      </c>
      <c r="N143" s="80" t="s">
        <v>1277</v>
      </c>
      <c r="O143" s="82" t="s">
        <v>9</v>
      </c>
    </row>
    <row r="144" spans="1:15" s="88" customFormat="1" ht="67.5">
      <c r="A144" s="45">
        <v>141</v>
      </c>
      <c r="B144" s="84" t="s">
        <v>1251</v>
      </c>
      <c r="C144" s="45" t="s">
        <v>36</v>
      </c>
      <c r="D144" s="45" t="s">
        <v>1248</v>
      </c>
      <c r="E144" s="45" t="s">
        <v>1348</v>
      </c>
      <c r="F144" s="45" t="s">
        <v>223</v>
      </c>
      <c r="G144" s="45" t="s">
        <v>95</v>
      </c>
      <c r="H144" s="45" t="s">
        <v>356</v>
      </c>
      <c r="I144" s="45" t="s">
        <v>1258</v>
      </c>
      <c r="J144" s="82" t="s">
        <v>1258</v>
      </c>
      <c r="K144" s="80" t="s">
        <v>1266</v>
      </c>
      <c r="L144" s="80" t="s">
        <v>1964</v>
      </c>
      <c r="M144" s="54" t="s">
        <v>2572</v>
      </c>
      <c r="N144" s="80" t="s">
        <v>1278</v>
      </c>
      <c r="O144" s="82" t="s">
        <v>9</v>
      </c>
    </row>
    <row r="145" spans="1:15" s="93" customFormat="1" ht="40.5" customHeight="1">
      <c r="A145" s="45">
        <v>142</v>
      </c>
      <c r="B145" s="36" t="s">
        <v>1217</v>
      </c>
      <c r="C145" s="36" t="s">
        <v>1021</v>
      </c>
      <c r="D145" s="36" t="s">
        <v>1218</v>
      </c>
      <c r="E145" s="36" t="s">
        <v>2573</v>
      </c>
      <c r="F145" s="36" t="s">
        <v>94</v>
      </c>
      <c r="G145" s="36" t="s">
        <v>1210</v>
      </c>
      <c r="H145" s="36" t="s">
        <v>1219</v>
      </c>
      <c r="I145" s="36" t="s">
        <v>1220</v>
      </c>
      <c r="J145" s="45"/>
      <c r="K145" s="62" t="s">
        <v>1221</v>
      </c>
      <c r="L145" s="52" t="s">
        <v>1965</v>
      </c>
      <c r="M145" s="35" t="s">
        <v>712</v>
      </c>
      <c r="N145" s="62" t="s">
        <v>1222</v>
      </c>
      <c r="O145" s="52" t="s">
        <v>2474</v>
      </c>
    </row>
    <row r="146" spans="1:15" s="88" customFormat="1" ht="40.5" customHeight="1">
      <c r="A146" s="45">
        <v>143</v>
      </c>
      <c r="B146" s="84" t="s">
        <v>1350</v>
      </c>
      <c r="C146" s="45" t="s">
        <v>390</v>
      </c>
      <c r="D146" s="54" t="s">
        <v>2574</v>
      </c>
      <c r="E146" s="54" t="s">
        <v>37</v>
      </c>
      <c r="F146" s="45" t="s">
        <v>2627</v>
      </c>
      <c r="G146" s="54" t="s">
        <v>5</v>
      </c>
      <c r="H146" s="45" t="s">
        <v>103</v>
      </c>
      <c r="I146" s="45" t="s">
        <v>1966</v>
      </c>
      <c r="J146" s="82"/>
      <c r="K146" s="80" t="s">
        <v>1967</v>
      </c>
      <c r="L146" s="82" t="s">
        <v>2575</v>
      </c>
      <c r="M146" s="82" t="s">
        <v>1968</v>
      </c>
      <c r="N146" s="82" t="s">
        <v>1969</v>
      </c>
      <c r="O146" s="82" t="s">
        <v>7</v>
      </c>
    </row>
    <row r="147" spans="1:15" s="88" customFormat="1" ht="42.75" customHeight="1">
      <c r="A147" s="45">
        <v>144</v>
      </c>
      <c r="B147" s="84" t="s">
        <v>1350</v>
      </c>
      <c r="C147" s="45" t="s">
        <v>390</v>
      </c>
      <c r="D147" s="54" t="s">
        <v>2574</v>
      </c>
      <c r="E147" s="54" t="s">
        <v>37</v>
      </c>
      <c r="F147" s="45" t="s">
        <v>2627</v>
      </c>
      <c r="G147" s="54" t="s">
        <v>5</v>
      </c>
      <c r="H147" s="45" t="s">
        <v>20</v>
      </c>
      <c r="I147" s="45" t="s">
        <v>400</v>
      </c>
      <c r="J147" s="82"/>
      <c r="K147" s="80" t="s">
        <v>401</v>
      </c>
      <c r="L147" s="82" t="s">
        <v>2576</v>
      </c>
      <c r="M147" s="82" t="s">
        <v>1970</v>
      </c>
      <c r="N147" s="82" t="s">
        <v>1971</v>
      </c>
      <c r="O147" s="82" t="s">
        <v>7</v>
      </c>
    </row>
    <row r="148" spans="1:15" s="93" customFormat="1" ht="42.75" customHeight="1">
      <c r="A148" s="45">
        <v>145</v>
      </c>
      <c r="B148" s="36">
        <v>2017.11</v>
      </c>
      <c r="C148" s="35" t="s">
        <v>1186</v>
      </c>
      <c r="D148" s="35" t="s">
        <v>2577</v>
      </c>
      <c r="E148" s="36" t="s">
        <v>8</v>
      </c>
      <c r="F148" s="36" t="s">
        <v>94</v>
      </c>
      <c r="G148" s="36" t="s">
        <v>573</v>
      </c>
      <c r="H148" s="35" t="s">
        <v>21</v>
      </c>
      <c r="I148" s="36" t="s">
        <v>2103</v>
      </c>
      <c r="J148" s="45" t="s">
        <v>1352</v>
      </c>
      <c r="K148" s="35" t="s">
        <v>1213</v>
      </c>
      <c r="L148" s="82" t="s">
        <v>2102</v>
      </c>
      <c r="M148" s="35" t="s">
        <v>1201</v>
      </c>
      <c r="N148" s="35" t="s">
        <v>2600</v>
      </c>
      <c r="O148" s="35" t="s">
        <v>7</v>
      </c>
    </row>
    <row r="149" spans="1:15" s="93" customFormat="1" ht="42.75" customHeight="1">
      <c r="A149" s="45">
        <v>146</v>
      </c>
      <c r="B149" s="36">
        <v>2017.11</v>
      </c>
      <c r="C149" s="35" t="s">
        <v>1186</v>
      </c>
      <c r="D149" s="35" t="s">
        <v>2577</v>
      </c>
      <c r="E149" s="36" t="s">
        <v>8</v>
      </c>
      <c r="F149" s="36" t="s">
        <v>94</v>
      </c>
      <c r="G149" s="36" t="s">
        <v>573</v>
      </c>
      <c r="H149" s="35" t="s">
        <v>21</v>
      </c>
      <c r="I149" s="35" t="s">
        <v>1214</v>
      </c>
      <c r="J149" s="45"/>
      <c r="K149" s="35" t="s">
        <v>971</v>
      </c>
      <c r="L149" s="82" t="s">
        <v>2104</v>
      </c>
      <c r="M149" s="35" t="s">
        <v>1196</v>
      </c>
      <c r="N149" s="35" t="s">
        <v>1197</v>
      </c>
      <c r="O149" s="35" t="s">
        <v>7</v>
      </c>
    </row>
    <row r="150" spans="1:15" s="93" customFormat="1" ht="42.75" customHeight="1">
      <c r="A150" s="45">
        <v>147</v>
      </c>
      <c r="B150" s="36">
        <v>2017.11</v>
      </c>
      <c r="C150" s="35" t="s">
        <v>1186</v>
      </c>
      <c r="D150" s="35" t="s">
        <v>2577</v>
      </c>
      <c r="E150" s="36" t="s">
        <v>8</v>
      </c>
      <c r="F150" s="36" t="s">
        <v>94</v>
      </c>
      <c r="G150" s="36" t="s">
        <v>573</v>
      </c>
      <c r="H150" s="35" t="s">
        <v>28</v>
      </c>
      <c r="I150" s="35" t="s">
        <v>1086</v>
      </c>
      <c r="J150" s="45" t="s">
        <v>2107</v>
      </c>
      <c r="K150" s="35" t="s">
        <v>2106</v>
      </c>
      <c r="L150" s="82" t="s">
        <v>2105</v>
      </c>
      <c r="M150" s="62" t="s">
        <v>2108</v>
      </c>
      <c r="N150" s="35" t="s">
        <v>2601</v>
      </c>
      <c r="O150" s="35" t="s">
        <v>7</v>
      </c>
    </row>
    <row r="151" spans="1:15" s="93" customFormat="1" ht="42.75" customHeight="1">
      <c r="A151" s="45">
        <v>148</v>
      </c>
      <c r="B151" s="36">
        <v>2017.8</v>
      </c>
      <c r="C151" s="35" t="s">
        <v>45</v>
      </c>
      <c r="D151" s="35" t="s">
        <v>1199</v>
      </c>
      <c r="E151" s="35" t="s">
        <v>644</v>
      </c>
      <c r="F151" s="36" t="s">
        <v>94</v>
      </c>
      <c r="G151" s="36" t="s">
        <v>573</v>
      </c>
      <c r="H151" s="35" t="s">
        <v>20</v>
      </c>
      <c r="I151" s="35" t="s">
        <v>1200</v>
      </c>
      <c r="J151" s="45" t="s">
        <v>658</v>
      </c>
      <c r="K151" s="35" t="s">
        <v>2578</v>
      </c>
      <c r="L151" s="82" t="s">
        <v>2477</v>
      </c>
      <c r="M151" s="35" t="s">
        <v>2109</v>
      </c>
      <c r="N151" s="35" t="s">
        <v>2602</v>
      </c>
      <c r="O151" s="35" t="s">
        <v>143</v>
      </c>
    </row>
    <row r="152" spans="1:15" s="93" customFormat="1" ht="42.75" customHeight="1">
      <c r="A152" s="45">
        <v>149</v>
      </c>
      <c r="B152" s="36">
        <v>2017.8</v>
      </c>
      <c r="C152" s="35" t="s">
        <v>45</v>
      </c>
      <c r="D152" s="35" t="s">
        <v>1199</v>
      </c>
      <c r="E152" s="35" t="s">
        <v>644</v>
      </c>
      <c r="F152" s="36" t="s">
        <v>94</v>
      </c>
      <c r="G152" s="36" t="s">
        <v>573</v>
      </c>
      <c r="H152" s="36" t="s">
        <v>21</v>
      </c>
      <c r="I152" s="35" t="s">
        <v>2103</v>
      </c>
      <c r="J152" s="45" t="s">
        <v>1352</v>
      </c>
      <c r="K152" s="35" t="s">
        <v>2110</v>
      </c>
      <c r="L152" s="82" t="s">
        <v>2478</v>
      </c>
      <c r="M152" s="35" t="s">
        <v>2628</v>
      </c>
      <c r="N152" s="35" t="s">
        <v>2111</v>
      </c>
      <c r="O152" s="35" t="s">
        <v>143</v>
      </c>
    </row>
    <row r="153" spans="1:15" s="93" customFormat="1" ht="42.75" customHeight="1">
      <c r="A153" s="45">
        <v>150</v>
      </c>
      <c r="B153" s="36">
        <v>2017.8</v>
      </c>
      <c r="C153" s="35" t="s">
        <v>45</v>
      </c>
      <c r="D153" s="35" t="s">
        <v>1199</v>
      </c>
      <c r="E153" s="35" t="s">
        <v>644</v>
      </c>
      <c r="F153" s="36" t="s">
        <v>94</v>
      </c>
      <c r="G153" s="36" t="s">
        <v>573</v>
      </c>
      <c r="H153" s="36" t="s">
        <v>21</v>
      </c>
      <c r="I153" s="35" t="s">
        <v>1308</v>
      </c>
      <c r="J153" s="45" t="s">
        <v>839</v>
      </c>
      <c r="K153" s="35" t="s">
        <v>1202</v>
      </c>
      <c r="L153" s="82" t="s">
        <v>2112</v>
      </c>
      <c r="M153" s="35" t="s">
        <v>478</v>
      </c>
      <c r="N153" s="35" t="s">
        <v>1203</v>
      </c>
      <c r="O153" s="35" t="s">
        <v>143</v>
      </c>
    </row>
    <row r="154" spans="1:15" s="93" customFormat="1" ht="42.75" customHeight="1">
      <c r="A154" s="45">
        <v>151</v>
      </c>
      <c r="B154" s="36">
        <v>2017.8</v>
      </c>
      <c r="C154" s="35" t="s">
        <v>45</v>
      </c>
      <c r="D154" s="35" t="s">
        <v>1199</v>
      </c>
      <c r="E154" s="35" t="s">
        <v>644</v>
      </c>
      <c r="F154" s="36" t="s">
        <v>94</v>
      </c>
      <c r="G154" s="36" t="s">
        <v>573</v>
      </c>
      <c r="H154" s="36" t="s">
        <v>21</v>
      </c>
      <c r="I154" s="35" t="s">
        <v>1265</v>
      </c>
      <c r="J154" s="45" t="s">
        <v>2114</v>
      </c>
      <c r="K154" s="35" t="s">
        <v>1204</v>
      </c>
      <c r="L154" s="82" t="s">
        <v>2479</v>
      </c>
      <c r="M154" s="35" t="s">
        <v>1198</v>
      </c>
      <c r="N154" s="35" t="s">
        <v>2113</v>
      </c>
      <c r="O154" s="35" t="s">
        <v>143</v>
      </c>
    </row>
    <row r="155" spans="1:15" s="93" customFormat="1" ht="42.75" customHeight="1">
      <c r="A155" s="45">
        <v>152</v>
      </c>
      <c r="B155" s="36">
        <v>2017.8</v>
      </c>
      <c r="C155" s="35" t="s">
        <v>45</v>
      </c>
      <c r="D155" s="35" t="s">
        <v>1199</v>
      </c>
      <c r="E155" s="35" t="s">
        <v>644</v>
      </c>
      <c r="F155" s="36" t="s">
        <v>94</v>
      </c>
      <c r="G155" s="36" t="s">
        <v>573</v>
      </c>
      <c r="H155" s="35" t="s">
        <v>258</v>
      </c>
      <c r="I155" s="35" t="s">
        <v>2117</v>
      </c>
      <c r="J155" s="45" t="s">
        <v>2118</v>
      </c>
      <c r="K155" s="35" t="s">
        <v>2579</v>
      </c>
      <c r="L155" s="82" t="s">
        <v>2480</v>
      </c>
      <c r="M155" s="35" t="s">
        <v>2115</v>
      </c>
      <c r="N155" s="35" t="s">
        <v>2116</v>
      </c>
      <c r="O155" s="35" t="s">
        <v>143</v>
      </c>
    </row>
    <row r="156" spans="1:15" s="93" customFormat="1" ht="42.75" customHeight="1">
      <c r="A156" s="45">
        <v>153</v>
      </c>
      <c r="B156" s="36">
        <v>2017.8</v>
      </c>
      <c r="C156" s="35" t="s">
        <v>45</v>
      </c>
      <c r="D156" s="35" t="s">
        <v>1199</v>
      </c>
      <c r="E156" s="35" t="s">
        <v>644</v>
      </c>
      <c r="F156" s="36" t="s">
        <v>94</v>
      </c>
      <c r="G156" s="36" t="s">
        <v>573</v>
      </c>
      <c r="H156" s="35" t="s">
        <v>34</v>
      </c>
      <c r="I156" s="35" t="s">
        <v>2119</v>
      </c>
      <c r="J156" s="45" t="s">
        <v>778</v>
      </c>
      <c r="K156" s="35" t="s">
        <v>1205</v>
      </c>
      <c r="L156" s="82" t="s">
        <v>2481</v>
      </c>
      <c r="M156" s="35" t="s">
        <v>2120</v>
      </c>
      <c r="N156" s="35" t="s">
        <v>2121</v>
      </c>
      <c r="O156" s="35" t="s">
        <v>143</v>
      </c>
    </row>
    <row r="157" spans="1:15" s="93" customFormat="1" ht="42.75" customHeight="1">
      <c r="A157" s="45">
        <v>154</v>
      </c>
      <c r="B157" s="36">
        <v>2017.8</v>
      </c>
      <c r="C157" s="35" t="s">
        <v>45</v>
      </c>
      <c r="D157" s="35" t="s">
        <v>1199</v>
      </c>
      <c r="E157" s="35" t="s">
        <v>644</v>
      </c>
      <c r="F157" s="36" t="s">
        <v>94</v>
      </c>
      <c r="G157" s="36" t="s">
        <v>573</v>
      </c>
      <c r="H157" s="35" t="s">
        <v>122</v>
      </c>
      <c r="I157" s="35" t="s">
        <v>2122</v>
      </c>
      <c r="J157" s="45" t="s">
        <v>2118</v>
      </c>
      <c r="K157" s="35" t="s">
        <v>1206</v>
      </c>
      <c r="L157" s="82" t="s">
        <v>2482</v>
      </c>
      <c r="M157" s="35" t="s">
        <v>2123</v>
      </c>
      <c r="N157" s="35" t="s">
        <v>2124</v>
      </c>
      <c r="O157" s="35" t="s">
        <v>143</v>
      </c>
    </row>
    <row r="158" spans="1:15" s="93" customFormat="1" ht="42.75" customHeight="1">
      <c r="A158" s="45">
        <v>155</v>
      </c>
      <c r="B158" s="36">
        <v>2017.9</v>
      </c>
      <c r="C158" s="35" t="s">
        <v>638</v>
      </c>
      <c r="D158" s="35" t="s">
        <v>2580</v>
      </c>
      <c r="E158" s="35" t="s">
        <v>2472</v>
      </c>
      <c r="F158" s="36" t="s">
        <v>220</v>
      </c>
      <c r="G158" s="36" t="s">
        <v>573</v>
      </c>
      <c r="H158" s="35" t="s">
        <v>20</v>
      </c>
      <c r="I158" s="35" t="s">
        <v>1207</v>
      </c>
      <c r="J158" s="45" t="s">
        <v>2126</v>
      </c>
      <c r="K158" s="35" t="s">
        <v>1208</v>
      </c>
      <c r="L158" s="82" t="s">
        <v>2483</v>
      </c>
      <c r="M158" s="35" t="s">
        <v>2109</v>
      </c>
      <c r="N158" s="35" t="s">
        <v>2125</v>
      </c>
      <c r="O158" s="35" t="s">
        <v>9</v>
      </c>
    </row>
    <row r="159" spans="1:15" s="93" customFormat="1" ht="42.75" customHeight="1">
      <c r="A159" s="45">
        <v>156</v>
      </c>
      <c r="B159" s="36">
        <v>2017.9</v>
      </c>
      <c r="C159" s="35" t="s">
        <v>638</v>
      </c>
      <c r="D159" s="35" t="s">
        <v>2580</v>
      </c>
      <c r="E159" s="35" t="s">
        <v>2472</v>
      </c>
      <c r="F159" s="36" t="s">
        <v>220</v>
      </c>
      <c r="G159" s="36" t="s">
        <v>573</v>
      </c>
      <c r="H159" s="36" t="s">
        <v>21</v>
      </c>
      <c r="I159" s="35" t="s">
        <v>263</v>
      </c>
      <c r="J159" s="45"/>
      <c r="K159" s="35" t="s">
        <v>1209</v>
      </c>
      <c r="L159" s="82" t="s">
        <v>2484</v>
      </c>
      <c r="M159" s="35" t="s">
        <v>2109</v>
      </c>
      <c r="N159" s="35" t="s">
        <v>2113</v>
      </c>
      <c r="O159" s="35" t="s">
        <v>9</v>
      </c>
    </row>
    <row r="160" spans="1:15" s="93" customFormat="1" ht="40.5" customHeight="1">
      <c r="A160" s="45">
        <v>157</v>
      </c>
      <c r="B160" s="36">
        <v>2017.9</v>
      </c>
      <c r="C160" s="35" t="s">
        <v>638</v>
      </c>
      <c r="D160" s="35" t="s">
        <v>2580</v>
      </c>
      <c r="E160" s="35" t="s">
        <v>2472</v>
      </c>
      <c r="F160" s="36" t="s">
        <v>220</v>
      </c>
      <c r="G160" s="36" t="s">
        <v>573</v>
      </c>
      <c r="H160" s="36" t="s">
        <v>21</v>
      </c>
      <c r="I160" s="35" t="s">
        <v>723</v>
      </c>
      <c r="J160" s="45" t="s">
        <v>363</v>
      </c>
      <c r="K160" s="35" t="s">
        <v>971</v>
      </c>
      <c r="L160" s="82" t="s">
        <v>2629</v>
      </c>
      <c r="M160" s="35" t="s">
        <v>1196</v>
      </c>
      <c r="N160" s="35" t="s">
        <v>2127</v>
      </c>
      <c r="O160" s="35" t="s">
        <v>9</v>
      </c>
    </row>
    <row r="161" spans="1:15" s="93" customFormat="1" ht="40.5" customHeight="1">
      <c r="A161" s="45">
        <v>158</v>
      </c>
      <c r="B161" s="36">
        <v>2017.9</v>
      </c>
      <c r="C161" s="35" t="s">
        <v>638</v>
      </c>
      <c r="D161" s="35" t="s">
        <v>2580</v>
      </c>
      <c r="E161" s="35" t="s">
        <v>2472</v>
      </c>
      <c r="F161" s="36" t="s">
        <v>220</v>
      </c>
      <c r="G161" s="36" t="s">
        <v>573</v>
      </c>
      <c r="H161" s="35" t="s">
        <v>258</v>
      </c>
      <c r="I161" s="35" t="s">
        <v>723</v>
      </c>
      <c r="J161" s="45" t="s">
        <v>2130</v>
      </c>
      <c r="K161" s="35" t="s">
        <v>2131</v>
      </c>
      <c r="L161" s="82" t="s">
        <v>2485</v>
      </c>
      <c r="M161" s="35" t="s">
        <v>2128</v>
      </c>
      <c r="N161" s="35" t="s">
        <v>2129</v>
      </c>
      <c r="O161" s="35" t="s">
        <v>9</v>
      </c>
    </row>
    <row r="162" spans="1:15" s="88" customFormat="1" ht="40.5" customHeight="1">
      <c r="A162" s="45">
        <v>159</v>
      </c>
      <c r="B162" s="84" t="s">
        <v>577</v>
      </c>
      <c r="C162" s="54" t="s">
        <v>47</v>
      </c>
      <c r="D162" s="54" t="s">
        <v>2581</v>
      </c>
      <c r="E162" s="45" t="s">
        <v>8</v>
      </c>
      <c r="F162" s="36" t="s">
        <v>220</v>
      </c>
      <c r="G162" s="54" t="s">
        <v>5</v>
      </c>
      <c r="H162" s="45" t="s">
        <v>21</v>
      </c>
      <c r="I162" s="45" t="s">
        <v>1762</v>
      </c>
      <c r="J162" s="82" t="s">
        <v>1763</v>
      </c>
      <c r="K162" s="80" t="s">
        <v>2582</v>
      </c>
      <c r="L162" s="82" t="s">
        <v>2486</v>
      </c>
      <c r="M162" s="82" t="s">
        <v>2132</v>
      </c>
      <c r="N162" s="82" t="s">
        <v>2133</v>
      </c>
      <c r="O162" s="82" t="s">
        <v>9</v>
      </c>
    </row>
    <row r="163" spans="1:15" s="88" customFormat="1" ht="40.5" customHeight="1">
      <c r="A163" s="45">
        <v>160</v>
      </c>
      <c r="B163" s="84" t="s">
        <v>577</v>
      </c>
      <c r="C163" s="54" t="s">
        <v>47</v>
      </c>
      <c r="D163" s="54" t="s">
        <v>2581</v>
      </c>
      <c r="E163" s="45" t="s">
        <v>8</v>
      </c>
      <c r="F163" s="36" t="s">
        <v>220</v>
      </c>
      <c r="G163" s="54" t="s">
        <v>5</v>
      </c>
      <c r="H163" s="45" t="s">
        <v>21</v>
      </c>
      <c r="I163" s="45" t="s">
        <v>2135</v>
      </c>
      <c r="J163" s="82" t="s">
        <v>1235</v>
      </c>
      <c r="K163" s="80" t="s">
        <v>402</v>
      </c>
      <c r="L163" s="82" t="s">
        <v>2487</v>
      </c>
      <c r="M163" s="82" t="s">
        <v>2134</v>
      </c>
      <c r="N163" s="82" t="s">
        <v>403</v>
      </c>
      <c r="O163" s="82" t="s">
        <v>9</v>
      </c>
    </row>
    <row r="164" spans="1:15" s="93" customFormat="1" ht="42.75" customHeight="1">
      <c r="A164" s="45">
        <v>161</v>
      </c>
      <c r="B164" s="36" t="s">
        <v>833</v>
      </c>
      <c r="C164" s="35" t="s">
        <v>47</v>
      </c>
      <c r="D164" s="35" t="s">
        <v>834</v>
      </c>
      <c r="E164" s="36" t="s">
        <v>8</v>
      </c>
      <c r="F164" s="36" t="s">
        <v>220</v>
      </c>
      <c r="G164" s="36" t="s">
        <v>573</v>
      </c>
      <c r="H164" s="36" t="s">
        <v>745</v>
      </c>
      <c r="I164" s="36" t="s">
        <v>19</v>
      </c>
      <c r="J164" s="45" t="s">
        <v>2136</v>
      </c>
      <c r="K164" s="62" t="s">
        <v>2583</v>
      </c>
      <c r="L164" s="82" t="s">
        <v>2488</v>
      </c>
      <c r="M164" s="36" t="s">
        <v>1183</v>
      </c>
      <c r="N164" s="35" t="s">
        <v>1184</v>
      </c>
      <c r="O164" s="36" t="s">
        <v>2474</v>
      </c>
    </row>
    <row r="165" spans="1:15" s="93" customFormat="1" ht="60" customHeight="1">
      <c r="A165" s="45">
        <v>162</v>
      </c>
      <c r="B165" s="36">
        <v>2017.9</v>
      </c>
      <c r="C165" s="36" t="s">
        <v>964</v>
      </c>
      <c r="D165" s="35" t="s">
        <v>854</v>
      </c>
      <c r="E165" s="36" t="s">
        <v>2473</v>
      </c>
      <c r="F165" s="36" t="s">
        <v>94</v>
      </c>
      <c r="G165" s="36" t="s">
        <v>1210</v>
      </c>
      <c r="H165" s="36" t="s">
        <v>122</v>
      </c>
      <c r="I165" s="36" t="s">
        <v>2138</v>
      </c>
      <c r="J165" s="45" t="s">
        <v>2118</v>
      </c>
      <c r="K165" s="62" t="s">
        <v>2137</v>
      </c>
      <c r="L165" s="82" t="s">
        <v>2489</v>
      </c>
      <c r="M165" s="35" t="s">
        <v>1211</v>
      </c>
      <c r="N165" s="62" t="s">
        <v>1212</v>
      </c>
      <c r="O165" s="52" t="s">
        <v>14</v>
      </c>
    </row>
    <row r="166" spans="1:15" s="93" customFormat="1" ht="42" customHeight="1">
      <c r="A166" s="45">
        <v>163</v>
      </c>
      <c r="B166" s="36">
        <v>2017.8</v>
      </c>
      <c r="C166" s="35" t="s">
        <v>45</v>
      </c>
      <c r="D166" s="92" t="s">
        <v>828</v>
      </c>
      <c r="E166" s="36" t="s">
        <v>644</v>
      </c>
      <c r="F166" s="36" t="s">
        <v>94</v>
      </c>
      <c r="G166" s="36" t="s">
        <v>573</v>
      </c>
      <c r="H166" s="36" t="s">
        <v>745</v>
      </c>
      <c r="I166" s="36" t="s">
        <v>2153</v>
      </c>
      <c r="J166" s="45" t="s">
        <v>2154</v>
      </c>
      <c r="K166" s="36" t="s">
        <v>2155</v>
      </c>
      <c r="L166" s="82" t="s">
        <v>2603</v>
      </c>
      <c r="M166" s="36" t="s">
        <v>2156</v>
      </c>
      <c r="N166" s="36" t="s">
        <v>2157</v>
      </c>
      <c r="O166" s="36" t="s">
        <v>143</v>
      </c>
    </row>
    <row r="167" spans="1:15" s="93" customFormat="1" ht="45.75" customHeight="1">
      <c r="A167" s="45">
        <v>164</v>
      </c>
      <c r="B167" s="36">
        <v>2017.8</v>
      </c>
      <c r="C167" s="35" t="s">
        <v>45</v>
      </c>
      <c r="D167" s="92" t="s">
        <v>828</v>
      </c>
      <c r="E167" s="36" t="s">
        <v>644</v>
      </c>
      <c r="F167" s="36" t="s">
        <v>94</v>
      </c>
      <c r="G167" s="36" t="s">
        <v>573</v>
      </c>
      <c r="H167" s="36" t="s">
        <v>745</v>
      </c>
      <c r="I167" s="36" t="s">
        <v>1254</v>
      </c>
      <c r="J167" s="45" t="s">
        <v>2163</v>
      </c>
      <c r="K167" s="36" t="s">
        <v>2630</v>
      </c>
      <c r="L167" s="52" t="s">
        <v>2490</v>
      </c>
      <c r="M167" s="36" t="s">
        <v>2584</v>
      </c>
      <c r="N167" s="36" t="s">
        <v>2158</v>
      </c>
      <c r="O167" s="36" t="s">
        <v>143</v>
      </c>
    </row>
  </sheetData>
  <autoFilter ref="A3:O3"/>
  <mergeCells count="1">
    <mergeCell ref="B1:O1"/>
  </mergeCells>
  <phoneticPr fontId="1" type="noConversion"/>
  <pageMargins left="0.51181102362204722" right="0.31496062992125984" top="0.35433070866141736" bottom="0.35433070866141736" header="0" footer="0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설계변경심의</vt:lpstr>
      <vt:lpstr>착수전설계도서검토</vt:lpstr>
      <vt:lpstr>설계변경심의!Print_Area</vt:lpstr>
      <vt:lpstr>착수전설계도서검토!Print_Area</vt:lpstr>
      <vt:lpstr>설계변경심의!Print_Titles</vt:lpstr>
      <vt:lpstr>착수전설계도서검토!Print_Titles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2018-12-24T05:14:49Z</cp:lastPrinted>
  <dcterms:created xsi:type="dcterms:W3CDTF">2018-02-19T04:15:28Z</dcterms:created>
  <dcterms:modified xsi:type="dcterms:W3CDTF">2018-12-26T07:07:58Z</dcterms:modified>
</cp:coreProperties>
</file>