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22050" windowHeight="9240"/>
  </bookViews>
  <sheets>
    <sheet name="2015서울시설공단_뉴스레터" sheetId="1" r:id="rId1"/>
  </sheets>
  <calcPr calcId="125725"/>
</workbook>
</file>

<file path=xl/calcChain.xml><?xml version="1.0" encoding="utf-8"?>
<calcChain xmlns="http://schemas.openxmlformats.org/spreadsheetml/2006/main">
  <c r="E13" i="1"/>
  <c r="F13"/>
  <c r="I13"/>
  <c r="H13"/>
  <c r="G13"/>
  <c r="I12"/>
  <c r="G12"/>
  <c r="I4"/>
  <c r="I5"/>
  <c r="I6"/>
  <c r="I7"/>
  <c r="G4"/>
  <c r="G5"/>
  <c r="G6"/>
  <c r="G7"/>
  <c r="I9"/>
  <c r="I10"/>
  <c r="I11"/>
  <c r="G9"/>
  <c r="G10"/>
  <c r="G11"/>
  <c r="I8"/>
  <c r="G8"/>
</calcChain>
</file>

<file path=xl/sharedStrings.xml><?xml version="1.0" encoding="utf-8"?>
<sst xmlns="http://schemas.openxmlformats.org/spreadsheetml/2006/main" count="28" uniqueCount="28">
  <si>
    <t>연번</t>
    <phoneticPr fontId="1" type="noConversion"/>
  </si>
  <si>
    <t>발송대상(명)</t>
    <phoneticPr fontId="1" type="noConversion"/>
  </si>
  <si>
    <t>발송성공수(명)</t>
    <phoneticPr fontId="1" type="noConversion"/>
  </si>
  <si>
    <t>발송성공률(%)</t>
    <phoneticPr fontId="1" type="noConversion"/>
  </si>
  <si>
    <t>개봉자수(명)</t>
    <phoneticPr fontId="1" type="noConversion"/>
  </si>
  <si>
    <t>개봉성공률(%)</t>
    <phoneticPr fontId="1" type="noConversion"/>
  </si>
  <si>
    <t>발송일자</t>
    <phoneticPr fontId="1" type="noConversion"/>
  </si>
  <si>
    <t>뉴스레터 제목(클릭시 원문으로 이동)</t>
    <phoneticPr fontId="1" type="noConversion"/>
  </si>
  <si>
    <t>4월 30일</t>
    <phoneticPr fontId="1" type="noConversion"/>
  </si>
  <si>
    <t xml:space="preserve">[서울시설공단 첫 뉴스레터] 풍문으로 들었소, 서울시설공단 이야기 </t>
    <phoneticPr fontId="1" type="noConversion"/>
  </si>
  <si>
    <t>5월 31일</t>
    <phoneticPr fontId="1" type="noConversion"/>
  </si>
  <si>
    <t xml:space="preserve">[서울시설공단 6월 뉴스레터] 내가 만들어가는 서울의 시설, 서울의 이야기! </t>
    <phoneticPr fontId="1" type="noConversion"/>
  </si>
  <si>
    <t>6월 30일</t>
    <phoneticPr fontId="1" type="noConversion"/>
  </si>
  <si>
    <t xml:space="preserve">[서울시설공단 7월 뉴스레터] 공단아~ 서울의 여름을 부탁해! </t>
    <phoneticPr fontId="1" type="noConversion"/>
  </si>
  <si>
    <t>7월 31일</t>
    <phoneticPr fontId="1" type="noConversion"/>
  </si>
  <si>
    <t xml:space="preserve">[서울시설공단 8월 뉴스레터] 김치 치즈 스마일! 청계천, 찰칵 찰칵 </t>
    <phoneticPr fontId="1" type="noConversion"/>
  </si>
  <si>
    <t>8월 31일</t>
    <phoneticPr fontId="1" type="noConversion"/>
  </si>
  <si>
    <t xml:space="preserve">[서울시설공단 9월 뉴스레터] 인생, 멋지게 살고~ 멋지게 내려놓자! </t>
    <phoneticPr fontId="1" type="noConversion"/>
  </si>
  <si>
    <t>9월 30일</t>
    <phoneticPr fontId="1" type="noConversion"/>
  </si>
  <si>
    <t xml:space="preserve">[서울시설공단 10월 뉴스레터] 10돌 맞은 청계천, 폭풍성장기록 </t>
    <phoneticPr fontId="1" type="noConversion"/>
  </si>
  <si>
    <t>10월 31일</t>
    <phoneticPr fontId="1" type="noConversion"/>
  </si>
  <si>
    <t xml:space="preserve">[서울시설공단 11월 뉴스레터] 새로운 꿈, 새로운 시작! 고척스카이돔 인사드립니다~ </t>
    <phoneticPr fontId="1" type="noConversion"/>
  </si>
  <si>
    <t>11월 30일</t>
    <phoneticPr fontId="1" type="noConversion"/>
  </si>
  <si>
    <t xml:space="preserve">[서울시설공단 12월 뉴스레터] 그 시절, 우리는 누구나 장충체육관과 함께했다! </t>
    <phoneticPr fontId="1" type="noConversion"/>
  </si>
  <si>
    <t>12월 29일</t>
    <phoneticPr fontId="1" type="noConversion"/>
  </si>
  <si>
    <t xml:space="preserve">[서울시설공단 2016년 첫 뉴스레터] 뜨거운 안녕, 벅찬 시작! </t>
    <phoneticPr fontId="1" type="noConversion"/>
  </si>
  <si>
    <t xml:space="preserve">2015년도 서울시설공단 뉴스레터 발송 현황 </t>
    <phoneticPr fontId="1" type="noConversion"/>
  </si>
  <si>
    <t>총 9회 발송 합계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</si>
</sst>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.00_ 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8"/>
      <color theme="1"/>
      <name val="HY견고딕"/>
      <family val="1"/>
      <charset val="129"/>
    </font>
    <font>
      <sz val="11"/>
      <color theme="1"/>
      <name val="맑은 고딕"/>
      <family val="2"/>
      <charset val="129"/>
      <scheme val="minor"/>
    </font>
    <font>
      <sz val="12"/>
      <color theme="1"/>
      <name val="서울남산체 B"/>
      <family val="1"/>
      <charset val="129"/>
    </font>
    <font>
      <u/>
      <sz val="12"/>
      <color theme="10"/>
      <name val="서울남산체 B"/>
      <family val="1"/>
      <charset val="129"/>
    </font>
    <font>
      <sz val="11"/>
      <color theme="1"/>
      <name val="서울남산체 B"/>
      <family val="1"/>
      <charset val="129"/>
    </font>
    <font>
      <sz val="14"/>
      <color theme="1"/>
      <name val="서울남산체 B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41" fontId="4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vertical="center"/>
    </xf>
    <xf numFmtId="41" fontId="5" fillId="4" borderId="8" xfId="2" applyFont="1" applyFill="1" applyBorder="1" applyAlignment="1">
      <alignment horizontal="center" vertical="center"/>
    </xf>
    <xf numFmtId="176" fontId="5" fillId="4" borderId="8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1" xfId="1" applyFont="1" applyBorder="1" applyAlignment="1" applyProtection="1">
      <alignment vertical="center"/>
    </xf>
    <xf numFmtId="41" fontId="5" fillId="4" borderId="11" xfId="2" applyFont="1" applyFill="1" applyBorder="1" applyAlignment="1">
      <alignment horizontal="center" vertical="center"/>
    </xf>
    <xf numFmtId="176" fontId="5" fillId="4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6" fillId="0" borderId="18" xfId="1" applyFont="1" applyBorder="1" applyAlignment="1" applyProtection="1">
      <alignment vertical="center"/>
    </xf>
    <xf numFmtId="176" fontId="5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9" xfId="1" applyFont="1" applyBorder="1" applyAlignment="1" applyProtection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22" xfId="1" applyFont="1" applyBorder="1" applyAlignment="1" applyProtection="1">
      <alignment vertical="center"/>
    </xf>
    <xf numFmtId="41" fontId="5" fillId="4" borderId="17" xfId="2" applyFont="1" applyFill="1" applyBorder="1" applyAlignment="1">
      <alignment horizontal="center" vertical="center"/>
    </xf>
    <xf numFmtId="176" fontId="5" fillId="4" borderId="17" xfId="0" applyNumberFormat="1" applyFont="1" applyFill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41" fontId="5" fillId="5" borderId="13" xfId="2" applyFont="1" applyFill="1" applyBorder="1" applyAlignment="1">
      <alignment horizontal="center" vertical="center"/>
    </xf>
    <xf numFmtId="176" fontId="5" fillId="5" borderId="13" xfId="0" applyNumberFormat="1" applyFont="1" applyFill="1" applyBorder="1" applyAlignment="1">
      <alignment horizontal="center" vertical="center"/>
    </xf>
    <xf numFmtId="176" fontId="5" fillId="5" borderId="14" xfId="0" applyNumberFormat="1" applyFont="1" applyFill="1" applyBorder="1" applyAlignment="1">
      <alignment horizontal="center" vertical="center"/>
    </xf>
  </cellXfs>
  <cellStyles count="3">
    <cellStyle name="쉼표 [0]" xfId="2" builtinId="6"/>
    <cellStyle name="표준" xfId="0" builtinId="0"/>
    <cellStyle name="하이퍼링크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ul.or.kr/open_content/publicity/bbs/bbsMsgDetail.do?msg_seq=10&amp;bcd=webzine" TargetMode="External"/><Relationship Id="rId3" Type="http://schemas.openxmlformats.org/officeDocument/2006/relationships/hyperlink" Target="http://www.sisul.or.kr/open_content/publicity/bbs/bbsMsgDetail.do?msg_seq=4&amp;bcd=webzine" TargetMode="External"/><Relationship Id="rId7" Type="http://schemas.openxmlformats.org/officeDocument/2006/relationships/hyperlink" Target="http://www.sisul.or.kr/open_content/publicity/bbs/bbsMsgDetail.do?msg_seq=9&amp;bcd=webzine" TargetMode="External"/><Relationship Id="rId2" Type="http://schemas.openxmlformats.org/officeDocument/2006/relationships/hyperlink" Target="http://www.sisul.or.kr/open_content/publicity/bbs/bbsMsgDetail.do?msg_seq=3&amp;bcd=webzine" TargetMode="External"/><Relationship Id="rId1" Type="http://schemas.openxmlformats.org/officeDocument/2006/relationships/hyperlink" Target="http://www.sisul.or.kr/open_content/publicity/bbs/bbsMsgDetail.do?msg_seq=2&amp;bcd=webzine" TargetMode="External"/><Relationship Id="rId6" Type="http://schemas.openxmlformats.org/officeDocument/2006/relationships/hyperlink" Target="http://www.sisul.or.kr/open_content/publicity/bbs/bbsMsgDetail.do?msg_seq=8&amp;bcd=webzine" TargetMode="External"/><Relationship Id="rId5" Type="http://schemas.openxmlformats.org/officeDocument/2006/relationships/hyperlink" Target="http://www.sisul.or.kr/open_content/publicity/bbs/bbsMsgDetail.do?msg_seq=6&amp;bcd=webzine" TargetMode="External"/><Relationship Id="rId4" Type="http://schemas.openxmlformats.org/officeDocument/2006/relationships/hyperlink" Target="http://www.sisul.or.kr/open_content/publicity/bbs/bbsMsgDetail.do?msg_seq=5&amp;bcd=webzine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"/>
  <sheetViews>
    <sheetView tabSelected="1" workbookViewId="0">
      <selection activeCell="I24" sqref="I24"/>
    </sheetView>
  </sheetViews>
  <sheetFormatPr defaultRowHeight="16.5"/>
  <cols>
    <col min="2" max="2" width="4.375" bestFit="1" customWidth="1"/>
    <col min="3" max="3" width="14.625" customWidth="1"/>
    <col min="4" max="4" width="74.75" bestFit="1" customWidth="1"/>
    <col min="5" max="5" width="13" style="1" customWidth="1"/>
    <col min="6" max="6" width="12.25" style="1" customWidth="1"/>
    <col min="7" max="7" width="12.25" style="1" bestFit="1" customWidth="1"/>
    <col min="8" max="8" width="10.5" style="1" bestFit="1" customWidth="1"/>
    <col min="9" max="9" width="12.25" style="1" bestFit="1" customWidth="1"/>
  </cols>
  <sheetData>
    <row r="1" spans="2:9" ht="17.25" thickBot="1"/>
    <row r="2" spans="2:9" ht="36" customHeight="1">
      <c r="B2" s="28" t="s">
        <v>26</v>
      </c>
      <c r="C2" s="29"/>
      <c r="D2" s="29"/>
      <c r="E2" s="29"/>
      <c r="F2" s="29"/>
      <c r="G2" s="29"/>
      <c r="H2" s="29"/>
      <c r="I2" s="30"/>
    </row>
    <row r="3" spans="2:9" s="27" customFormat="1" ht="30" customHeight="1" thickBot="1">
      <c r="B3" s="24" t="s">
        <v>0</v>
      </c>
      <c r="C3" s="25" t="s">
        <v>6</v>
      </c>
      <c r="D3" s="25" t="s">
        <v>7</v>
      </c>
      <c r="E3" s="25" t="s">
        <v>1</v>
      </c>
      <c r="F3" s="25" t="s">
        <v>2</v>
      </c>
      <c r="G3" s="25" t="s">
        <v>3</v>
      </c>
      <c r="H3" s="25" t="s">
        <v>4</v>
      </c>
      <c r="I3" s="26" t="s">
        <v>5</v>
      </c>
    </row>
    <row r="4" spans="2:9" ht="24.95" customHeight="1" thickTop="1">
      <c r="B4" s="2">
        <v>1</v>
      </c>
      <c r="C4" s="3" t="s">
        <v>8</v>
      </c>
      <c r="D4" s="4" t="s">
        <v>9</v>
      </c>
      <c r="E4" s="5">
        <v>27950</v>
      </c>
      <c r="F4" s="5">
        <v>21540</v>
      </c>
      <c r="G4" s="6">
        <f t="shared" ref="G4:G7" si="0">F4/E4*100</f>
        <v>77.066189624329155</v>
      </c>
      <c r="H4" s="5">
        <v>2489</v>
      </c>
      <c r="I4" s="7">
        <f t="shared" ref="I4:I7" si="1">H4/F4*100</f>
        <v>11.555246053853296</v>
      </c>
    </row>
    <row r="5" spans="2:9" ht="24.95" customHeight="1">
      <c r="B5" s="8">
        <v>2</v>
      </c>
      <c r="C5" s="9" t="s">
        <v>10</v>
      </c>
      <c r="D5" s="10" t="s">
        <v>11</v>
      </c>
      <c r="E5" s="11">
        <v>28053</v>
      </c>
      <c r="F5" s="11">
        <v>19500</v>
      </c>
      <c r="G5" s="12">
        <f t="shared" si="0"/>
        <v>69.511282215805792</v>
      </c>
      <c r="H5" s="11">
        <v>2216</v>
      </c>
      <c r="I5" s="13">
        <f t="shared" si="1"/>
        <v>11.364102564102565</v>
      </c>
    </row>
    <row r="6" spans="2:9" ht="24.95" customHeight="1">
      <c r="B6" s="8">
        <v>3</v>
      </c>
      <c r="C6" s="9" t="s">
        <v>12</v>
      </c>
      <c r="D6" s="10" t="s">
        <v>13</v>
      </c>
      <c r="E6" s="11">
        <v>27916</v>
      </c>
      <c r="F6" s="11">
        <v>19945</v>
      </c>
      <c r="G6" s="12">
        <f t="shared" si="0"/>
        <v>71.446482304055024</v>
      </c>
      <c r="H6" s="11">
        <v>2135</v>
      </c>
      <c r="I6" s="13">
        <f t="shared" si="1"/>
        <v>10.704437202306343</v>
      </c>
    </row>
    <row r="7" spans="2:9" ht="24.95" customHeight="1">
      <c r="B7" s="8">
        <v>4</v>
      </c>
      <c r="C7" s="9" t="s">
        <v>14</v>
      </c>
      <c r="D7" s="10" t="s">
        <v>15</v>
      </c>
      <c r="E7" s="11">
        <v>27276</v>
      </c>
      <c r="F7" s="11">
        <v>19412</v>
      </c>
      <c r="G7" s="12">
        <f t="shared" si="0"/>
        <v>71.168793078163944</v>
      </c>
      <c r="H7" s="11">
        <v>1884</v>
      </c>
      <c r="I7" s="13">
        <f t="shared" si="1"/>
        <v>9.7053369050072114</v>
      </c>
    </row>
    <row r="8" spans="2:9" ht="24.95" customHeight="1">
      <c r="B8" s="8">
        <v>5</v>
      </c>
      <c r="C8" s="9" t="s">
        <v>16</v>
      </c>
      <c r="D8" s="14" t="s">
        <v>17</v>
      </c>
      <c r="E8" s="11">
        <v>27461</v>
      </c>
      <c r="F8" s="11">
        <v>19361</v>
      </c>
      <c r="G8" s="12">
        <f>F8/E8*100</f>
        <v>70.503623320345227</v>
      </c>
      <c r="H8" s="11">
        <v>2081</v>
      </c>
      <c r="I8" s="15">
        <f>H8/F8*100</f>
        <v>10.748411755591135</v>
      </c>
    </row>
    <row r="9" spans="2:9" ht="24.95" customHeight="1">
      <c r="B9" s="8">
        <v>6</v>
      </c>
      <c r="C9" s="9" t="s">
        <v>18</v>
      </c>
      <c r="D9" s="14" t="s">
        <v>19</v>
      </c>
      <c r="E9" s="11">
        <v>27460</v>
      </c>
      <c r="F9" s="11">
        <v>19173</v>
      </c>
      <c r="G9" s="12">
        <f t="shared" ref="G9:G11" si="2">F9/E9*100</f>
        <v>69.821558630735609</v>
      </c>
      <c r="H9" s="11">
        <v>1885</v>
      </c>
      <c r="I9" s="15">
        <f t="shared" ref="I9:I12" si="3">H9/F9*100</f>
        <v>9.8315339279194696</v>
      </c>
    </row>
    <row r="10" spans="2:9" ht="24.95" customHeight="1">
      <c r="B10" s="8">
        <v>7</v>
      </c>
      <c r="C10" s="16" t="s">
        <v>20</v>
      </c>
      <c r="D10" s="17" t="s">
        <v>21</v>
      </c>
      <c r="E10" s="11">
        <v>27455</v>
      </c>
      <c r="F10" s="11">
        <v>19973</v>
      </c>
      <c r="G10" s="12">
        <f t="shared" si="2"/>
        <v>72.748133309051184</v>
      </c>
      <c r="H10" s="11">
        <v>2293</v>
      </c>
      <c r="I10" s="15">
        <f t="shared" si="3"/>
        <v>11.480498673208832</v>
      </c>
    </row>
    <row r="11" spans="2:9" ht="24.95" customHeight="1">
      <c r="B11" s="8">
        <v>8</v>
      </c>
      <c r="C11" s="16" t="s">
        <v>22</v>
      </c>
      <c r="D11" s="17" t="s">
        <v>23</v>
      </c>
      <c r="E11" s="11">
        <v>27450</v>
      </c>
      <c r="F11" s="11">
        <v>19444</v>
      </c>
      <c r="G11" s="12">
        <f t="shared" si="2"/>
        <v>70.834244080145709</v>
      </c>
      <c r="H11" s="11">
        <v>1816</v>
      </c>
      <c r="I11" s="15">
        <f t="shared" si="3"/>
        <v>9.3396420489611192</v>
      </c>
    </row>
    <row r="12" spans="2:9" ht="24.95" customHeight="1" thickBot="1">
      <c r="B12" s="18">
        <v>9</v>
      </c>
      <c r="C12" s="19" t="s">
        <v>24</v>
      </c>
      <c r="D12" s="20" t="s">
        <v>25</v>
      </c>
      <c r="E12" s="21">
        <v>27448</v>
      </c>
      <c r="F12" s="21">
        <v>20655</v>
      </c>
      <c r="G12" s="22">
        <f>F12/E12*100</f>
        <v>75.25138443602448</v>
      </c>
      <c r="H12" s="21">
        <v>1848</v>
      </c>
      <c r="I12" s="23">
        <f t="shared" si="3"/>
        <v>8.9469862018881621</v>
      </c>
    </row>
    <row r="13" spans="2:9" ht="24.95" customHeight="1" thickBot="1">
      <c r="B13" s="31" t="s">
        <v>27</v>
      </c>
      <c r="C13" s="32"/>
      <c r="D13" s="33"/>
      <c r="E13" s="34">
        <f>SUM(E4:E12)/9</f>
        <v>27607.666666666668</v>
      </c>
      <c r="F13" s="34">
        <f>SUM(F4:F12)/9</f>
        <v>19889.222222222223</v>
      </c>
      <c r="G13" s="35">
        <f>SUM(G4:G12)/9</f>
        <v>72.039076777628466</v>
      </c>
      <c r="H13" s="34">
        <f>SUM(H4:H12)/9</f>
        <v>2071.8888888888887</v>
      </c>
      <c r="I13" s="36">
        <f>SUM(I4:I12)/9</f>
        <v>10.408466148093126</v>
      </c>
    </row>
  </sheetData>
  <mergeCells count="2">
    <mergeCell ref="B2:I2"/>
    <mergeCell ref="B13:D13"/>
  </mergeCells>
  <phoneticPr fontId="1" type="noConversion"/>
  <hyperlinks>
    <hyperlink ref="D4" r:id="rId1"/>
    <hyperlink ref="D5" r:id="rId2"/>
    <hyperlink ref="D6" r:id="rId3"/>
    <hyperlink ref="D7" r:id="rId4"/>
    <hyperlink ref="D8" r:id="rId5"/>
    <hyperlink ref="D9" r:id="rId6"/>
    <hyperlink ref="D10" r:id="rId7"/>
    <hyperlink ref="D11" r:id="rId8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2015서울시설공단_뉴스레터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yim</dc:creator>
  <cp:lastModifiedBy>user</cp:lastModifiedBy>
  <dcterms:created xsi:type="dcterms:W3CDTF">2015-12-31T05:18:09Z</dcterms:created>
  <dcterms:modified xsi:type="dcterms:W3CDTF">2016-01-06T02:07:54Z</dcterms:modified>
</cp:coreProperties>
</file>